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<sst xmlns="http://schemas.openxmlformats.org/spreadsheetml/2006/main" count="739" uniqueCount="507">
  <si>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</si>
  <si>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</si>
  <si>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</si>
  <si>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</si>
  <si>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</si>
  <si>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</si>
  <si>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</si>
  <si>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</si>
  <si>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</si>
  <si>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</si>
  <si>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</si>
  <si>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</si>
  <si>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</si>
  <si>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</si>
  <si>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</si>
  <si>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</si>
  <si>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</si>
  <si>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</si>
  <si>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</si>
  <si>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</si>
  <si>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</si>
  <si>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</si>
  <si>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</si>
  <si>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</si>
  <si>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</si>
  <si>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</si>
  <si>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</si>
  <si>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</si>
  <si>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</si>
  <si>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</si>
  <si>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</si>
  <si>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</si>
  <si>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</si>
  <si>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</si>
  <si>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</si>
  <si>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</si>
  <si>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</si>
  <si>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</si>
  <si>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</si>
  <si>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</si>
  <si>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</si>
  <si>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</si>
  <si>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</si>
  <si>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</si>
  <si>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</si>
  <si>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</si>
  <si>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</si>
  <si>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</si>
  <si>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</si>
  <si>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</si>
  <si>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</si>
  <si>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</si>
  <si>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</si>
  <si>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</si>
  <si>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</si>
  <si>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</si>
  <si>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</si>
  <si>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</si>
  <si>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</si>
  <si>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</si>
  <si>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</si>
  <si>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</si>
  <si>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</si>
  <si>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</si>
  <si>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</si>
  <si>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</si>
  <si>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</si>
  <si>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</si>
  <si>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</si>
  <si>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</si>
  <si>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</si>
  <si>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</si>
  <si>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</si>
  <si>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</si>
  <si>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</si>
  <si>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</si>
  <si>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</si>
  <si>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</si>
  <si>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</si>
  <si>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</si>
  <si>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</si>
  <si>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</si>
  <si>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</si>
  <si>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</si>
  <si>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</si>
  <si>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</si>
  <si>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</si>
  <si>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</si>
  <si>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</si>
  <si>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</si>
  <si>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</si>
  <si>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</si>
  <si>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</si>
  <si>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</si>
  <si>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</si>
  <si>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</si>
  <si>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</si>
  <si>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</si>
  <si>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</si>
  <si>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</si>
  <si>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</si>
  <si>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</si>
  <si>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</si>
  <si>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</si>
  <si>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</si>
  <si>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</si>
  <si>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</si>
  <si>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</si>
  <si>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</si>
  <si>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</si>
  <si>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</si>
  <si>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</si>
  <si>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</si>
  <si>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</si>
  <si>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</si>
  <si>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</si>
  <si>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</si>
  <si>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</si>
  <si>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</si>
  <si>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</si>
  <si>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</si>
  <si>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</si>
  <si>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</si>
  <si>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</si>
  <si>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</si>
  <si>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</si>
  <si>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</si>
  <si>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</si>
  <si>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</si>
  <si>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</si>
  <si>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</si>
  <si>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</si>
  <si>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</si>
  <si>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</si>
  <si>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</si>
  <si>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</si>
  <si>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</si>
  <si>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</si>
  <si>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</si>
  <si>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</si>
  <si>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</si>
  <si>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</si>
  <si>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</si>
  <si>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</si>
  <si>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</si>
  <si>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</si>
  <si>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</si>
  <si>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</si>
  <si>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</si>
  <si>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</si>
  <si>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</si>
  <si>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</si>
  <si>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</si>
  <si>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</si>
  <si>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</si>
  <si>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</si>
  <si>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</si>
  <si>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</si>
  <si>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</si>
  <si>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</si>
  <si>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</si>
  <si>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</si>
  <si>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</si>
  <si>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</si>
  <si>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</si>
  <si>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</si>
  <si>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</si>
  <si>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</si>
  <si>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</si>
  <si>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</si>
  <si>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</si>
  <si>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</si>
  <si>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</si>
  <si>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</si>
  <si>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</si>
  <si>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</si>
  <si>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</si>
  <si>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</si>
  <si>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</si>
  <si>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</si>
  <si>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</si>
  <si>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</si>
  <si>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</si>
  <si>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</si>
  <si>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</si>
  <si>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</si>
  <si>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</si>
  <si>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</si>
  <si>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</si>
  <si>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</si>
  <si>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</si>
  <si>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</si>
  <si>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</si>
  <si>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</si>
  <si>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</si>
  <si>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</si>
  <si>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</si>
  <si>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</si>
  <si>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</si>
  <si>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</si>
  <si>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</si>
  <si>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</si>
  <si>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</si>
  <si>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</si>
  <si>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</si>
  <si>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</si>
  <si>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</si>
  <si>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</si>
  <si>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</si>
  <si>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</si>
  <si>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</si>
  <si>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</si>
  <si>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</si>
  <si>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</si>
  <si>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</si>
  <si>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</si>
  <si>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</si>
  <si>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</si>
  <si>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</si>
  <si>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</si>
  <si>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</si>
  <si>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</si>
  <si>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</si>
  <si>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</si>
  <si>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</si>
  <si>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</si>
  <si>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</si>
  <si>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</si>
  <si>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</si>
  <si>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</si>
  <si>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</si>
  <si>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</si>
  <si>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</si>
  <si>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</si>
  <si>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</si>
  <si>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</si>
  <si>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</si>
  <si>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</si>
  <si>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</si>
  <si>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</si>
  <si>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</si>
  <si>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</si>
  <si>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</si>
  <si>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</si>
  <si>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</si>
  <si>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</si>
  <si>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</si>
  <si>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</si>
  <si>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</si>
  <si>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</si>
  <si>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</si>
  <si>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</si>
  <si>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</si>
  <si>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</si>
  <si>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</si>
  <si>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</si>
  <si>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</si>
  <si>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</si>
  <si>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</si>
  <si>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</si>
  <si>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</si>
  <si>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</si>
  <si>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</si>
  <si>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</si>
  <si>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</si>
  <si>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</si>
  <si>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</si>
  <si>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</si>
  <si>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</si>
  <si>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</si>
  <si>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</si>
  <si>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</si>
  <si>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</si>
  <si>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</si>
  <si>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</si>
  <si>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</si>
  <si>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</si>
  <si>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</si>
  <si>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</si>
  <si>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</si>
  <si>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</si>
  <si>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</si>
  <si>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</si>
  <si>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</si>
  <si>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</si>
  <si>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</si>
  <si>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</si>
  <si>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</si>
  <si>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</si>
  <si>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</si>
  <si>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</si>
  <si>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</si>
  <si>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</si>
  <si>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</si>
  <si>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</si>
  <si>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</si>
  <si>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</si>
  <si>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</si>
  <si>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</si>
  <si>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</si>
  <si>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</si>
  <si>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</si>
  <si>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</si>
  <si>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</si>
  <si>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</si>
  <si>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</si>
  <si>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</si>
  <si>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</si>
  <si>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</si>
  <si>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</si>
  <si>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</si>
  <si>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</si>
  <si>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</si>
  <si>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</si>
  <si>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</si>
  <si>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</si>
  <si>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</si>
  <si>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</si>
  <si>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</si>
  <si>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</si>
  <si>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</si>
  <si>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</si>
  <si>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</si>
  <si>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</si>
  <si>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</si>
  <si>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</si>
  <si>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</si>
  <si>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</si>
  <si>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</si>
  <si>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</si>
  <si>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</si>
  <si>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</si>
  <si>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</si>
  <si>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</si>
  <si>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</si>
  <si>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</si>
  <si>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</si>
  <si>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</si>
  <si>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</si>
  <si>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</si>
  <si>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</si>
  <si>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</si>
  <si>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</si>
  <si>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</si>
  <si>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</si>
  <si>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</si>
  <si>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</si>
  <si>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</si>
  <si>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</si>
  <si>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</si>
  <si>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</si>
  <si>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</si>
  <si>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</si>
  <si>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</si>
  <si>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</si>
  <si>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</si>
  <si>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</si>
  <si>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</si>
  <si>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</si>
  <si>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</si>
  <si>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</si>
  <si>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</si>
  <si>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</si>
  <si>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</si>
  <si>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</si>
  <si>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</si>
  <si>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</si>
  <si>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</si>
  <si>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</si>
  <si>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</si>
  <si>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</si>
  <si>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</si>
  <si>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</si>
  <si>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</si>
  <si>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</si>
  <si>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</si>
  <si>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</si>
  <si>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</si>
  <si>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</si>
  <si>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</si>
  <si>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</si>
  <si>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</si>
  <si>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</si>
  <si>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</si>
  <si>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</si>
  <si>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</si>
  <si>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</si>
  <si>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</si>
  <si>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</si>
  <si>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</si>
  <si>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</si>
  <si>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</si>
  <si>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</si>
  <si>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</si>
  <si>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</si>
  <si>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</si>
  <si>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</si>
  <si>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</si>
  <si>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</si>
  <si>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</si>
  <si>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</si>
  <si>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</si>
  <si>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</si>
  <si>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</si>
  <si>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</si>
  <si>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</si>
  <si>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</si>
  <si>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</si>
  <si>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</si>
  <si>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</si>
  <si>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</si>
  <si>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</si>
  <si>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</si>
  <si>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</si>
  <si>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</si>
  <si>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</si>
  <si>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</si>
  <si>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</si>
  <si>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</si>
  <si>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</si>
  <si>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</si>
  <si>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</si>
  <si>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</si>
  <si>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</si>
  <si>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</si>
  <si>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</si>
  <si>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</si>
  <si>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</si>
  <si>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</si>
  <si>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</si>
  <si>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</si>
  <si>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</si>
  <si>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</si>
  <si>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</si>
  <si>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</si>
  <si>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</si>
  <si>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</si>
  <si>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</si>
  <si>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</si>
  <si>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</si>
  <si>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</si>
  <si>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</si>
  <si>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</si>
  <si>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</si>
  <si>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</si>
  <si>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</si>
  <si>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</si>
  <si>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</si>
  <si>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</si>
  <si>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</si>
  <si>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</si>
  <si>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</si>
  <si>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</si>
  <si>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</si>
  <si>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</si>
  <si>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</si>
  <si>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</si>
  <si>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</si>
  <si>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</si>
  <si>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</si>
  <si>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</si>
  <si>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</si>
  <si>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</si>
  <si>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</si>
  <si>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</si>
  <si>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</si>
  <si>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</si>
  <si>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</si>
  <si>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</si>
  <si>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</si>
  <si>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</si>
  <si>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</si>
  <si>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</si>
  <si>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</si>
  <si>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</si>
  <si>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</si>
  <si>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</si>
  <si>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</si>
  <si>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</si>
  <si>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</si>
  <si>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</si>
  <si>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</si>
  <si>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</si>
  <si>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</si>
  <si>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</si>
  <si>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</si>
  <si>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</si>
  <si>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</si>
  <si>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</si>
  <si>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</si>
  <si>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</si>
  <si>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</si>
  <si>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</si>
  <si>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</si>
  <si>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</si>
  <si>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</si>
  <si>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</si>
  <si>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(30/06/2022)</t>
  </si>
  <si>
    <t>(31/12/2023)</t>
  </si>
  <si>
    <t>(31/03/2024)</t>
  </si>
  <si>
    <t>01/01/2024 - 31/03/2024</t>
  </si>
  <si>
    <t>01/01/2023 - 31/03/2023</t>
  </si>
  <si>
    <t>ZİRAAT KATILIM BANKASI A.Ş. KONSOLİDE BİLANÇO (FİNANSAL DURUM TABLOSU)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</si>
  <si>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</si>
  <si>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</si>
  <si>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</si>
  <si>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A.Ş. KONSOLİDE 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</si>
</sst>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>
      <selection activeCell="C6" sqref="C6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502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59"/>
      <c r="C3" s="260"/>
      <c r="D3" s="78" t="s">
        <v>0</v>
      </c>
      <c r="E3" s="261" t="s">
        <v>2</v>
      </c>
      <c r="F3" s="262"/>
      <c r="G3" s="262"/>
      <c r="H3" s="261" t="s">
        <v>3</v>
      </c>
      <c r="I3" s="262"/>
      <c r="J3" s="265"/>
    </row>
    <row r="4" spans="2:10" ht="15.75" thickBot="1" x14ac:dyDescent="0.3">
      <c r="B4" s="60"/>
      <c r="C4" s="76"/>
      <c r="D4" s="79" t="s">
        <v>1</v>
      </c>
      <c r="E4" s="263" t="s">
        <v>499</v>
      </c>
      <c r="F4" s="264"/>
      <c r="G4" s="264"/>
      <c r="H4" s="263" t="s">
        <v>498</v>
      </c>
      <c r="I4" s="264"/>
      <c r="J4" s="268"/>
    </row>
    <row r="5" spans="2:10" ht="15.75" thickBot="1" x14ac:dyDescent="0.3">
      <c r="B5" s="72"/>
      <c r="C5" s="5" t="s">
        <v>4</v>
      </c>
      <c r="D5" s="80"/>
      <c r="E5" s="7" t="s">
        <v>5</v>
      </c>
      <c r="F5" s="7" t="s">
        <v>6</v>
      </c>
      <c r="G5" s="49" t="s">
        <v>7</v>
      </c>
      <c r="H5" s="59" t="s">
        <v>5</v>
      </c>
      <c r="I5" s="9" t="s">
        <v>6</v>
      </c>
      <c r="J5" s="10" t="s">
        <v>7</v>
      </c>
    </row>
    <row r="6" spans="2:10" x14ac:dyDescent="0.25">
      <c r="B6" s="60" t="s">
        <v>8</v>
      </c>
      <c r="C6" s="11" t="s">
        <v>9</v>
      </c>
      <c r="D6" s="12"/>
      <c r="E6" s="14">
        <v>31587548</v>
      </c>
      <c r="F6" s="14">
        <v>57525957</v>
      </c>
      <c r="G6" s="50">
        <v>89113505</v>
      </c>
      <c r="H6" s="62">
        <v>37383085</v>
      </c>
      <c r="I6" s="16">
        <v>56778131</v>
      </c>
      <c r="J6" s="17">
        <v>94161216</v>
      </c>
    </row>
    <row r="7" spans="2:10" x14ac:dyDescent="0.25">
      <c r="B7" s="74" t="s">
        <v>61</v>
      </c>
      <c r="C7" s="11" t="s">
        <v>10</v>
      </c>
      <c r="D7" s="12"/>
      <c r="E7" s="18">
        <v>20491826</v>
      </c>
      <c r="F7" s="19">
        <v>46672301</v>
      </c>
      <c r="G7" s="50">
        <v>67164127</v>
      </c>
      <c r="H7" s="63">
        <v>24310294</v>
      </c>
      <c r="I7" s="20">
        <v>49348784</v>
      </c>
      <c r="J7" s="17">
        <v>73659078</v>
      </c>
    </row>
    <row r="8" spans="2:10" x14ac:dyDescent="0.25">
      <c r="B8" s="75" t="s">
        <v>62</v>
      </c>
      <c r="C8" s="21" t="s">
        <v>11</v>
      </c>
      <c r="D8" s="81" t="s">
        <v>70</v>
      </c>
      <c r="E8" s="23">
        <v>20429266</v>
      </c>
      <c r="F8" s="23">
        <v>35065922</v>
      </c>
      <c r="G8" s="51">
        <v>55495188</v>
      </c>
      <c r="H8" s="64">
        <v>24206770</v>
      </c>
      <c r="I8" s="25">
        <v>36433541</v>
      </c>
      <c r="J8" s="26">
        <v>60640311</v>
      </c>
    </row>
    <row r="9" spans="2:10" x14ac:dyDescent="0.25">
      <c r="B9" s="75" t="s">
        <v>64</v>
      </c>
      <c r="C9" s="21" t="s">
        <v>12</v>
      </c>
      <c r="D9" s="81" t="s">
        <v>71</v>
      </c>
      <c r="E9" s="23">
        <v>63874</v>
      </c>
      <c r="F9" s="23">
        <v>11614700</v>
      </c>
      <c r="G9" s="51">
        <v>11678574</v>
      </c>
      <c r="H9" s="64">
        <v>114562</v>
      </c>
      <c r="I9" s="25">
        <v>12915243</v>
      </c>
      <c r="J9" s="26">
        <v>13029805</v>
      </c>
    </row>
    <row r="10" spans="2:10" x14ac:dyDescent="0.25">
      <c r="B10" s="75" t="s">
        <v>65</v>
      </c>
      <c r="C10" s="21" t="s">
        <v>13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66</v>
      </c>
      <c r="C11" s="21" t="s">
        <v>14</v>
      </c>
      <c r="D11" s="12"/>
      <c r="E11" s="23">
        <v>1314</v>
      </c>
      <c r="F11" s="28">
        <v>8321</v>
      </c>
      <c r="G11" s="53">
        <v>9635</v>
      </c>
      <c r="H11" s="64">
        <v>11038</v>
      </c>
      <c r="I11" s="66">
        <v>0</v>
      </c>
      <c r="J11" s="31">
        <v>11038</v>
      </c>
    </row>
    <row r="12" spans="2:10" x14ac:dyDescent="0.25">
      <c r="B12" s="74" t="s">
        <v>67</v>
      </c>
      <c r="C12" s="11" t="s">
        <v>15</v>
      </c>
      <c r="D12" s="82" t="s">
        <v>73</v>
      </c>
      <c r="E12" s="14">
        <v>0</v>
      </c>
      <c r="F12" s="18">
        <v>6906582</v>
      </c>
      <c r="G12" s="54">
        <v>6906582</v>
      </c>
      <c r="H12" s="62">
        <v>0</v>
      </c>
      <c r="I12" s="61">
        <v>3812067</v>
      </c>
      <c r="J12" s="32">
        <v>3812067</v>
      </c>
    </row>
    <row r="13" spans="2:10" x14ac:dyDescent="0.25">
      <c r="B13" s="75" t="s">
        <v>68</v>
      </c>
      <c r="C13" s="21" t="s">
        <v>16</v>
      </c>
      <c r="D13" s="22"/>
      <c r="E13" s="27">
        <v>0</v>
      </c>
      <c r="F13" s="34">
        <v>6906582</v>
      </c>
      <c r="G13" s="53">
        <v>6906582</v>
      </c>
      <c r="H13" s="65">
        <v>0</v>
      </c>
      <c r="I13" s="29">
        <v>3812067</v>
      </c>
      <c r="J13" s="33">
        <v>3812067</v>
      </c>
    </row>
    <row r="14" spans="2:10" x14ac:dyDescent="0.25">
      <c r="B14" s="75" t="s">
        <v>63</v>
      </c>
      <c r="C14" s="21" t="s">
        <v>17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69</v>
      </c>
      <c r="C15" s="21" t="s">
        <v>18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84</v>
      </c>
      <c r="C16" s="11" t="s">
        <v>19</v>
      </c>
      <c r="D16" s="82" t="s">
        <v>72</v>
      </c>
      <c r="E16" s="14">
        <v>11085114</v>
      </c>
      <c r="F16" s="14">
        <v>3922040</v>
      </c>
      <c r="G16" s="50">
        <v>15007154</v>
      </c>
      <c r="H16" s="62">
        <v>13069801</v>
      </c>
      <c r="I16" s="16">
        <v>3616542</v>
      </c>
      <c r="J16" s="17">
        <v>16686343</v>
      </c>
    </row>
    <row r="17" spans="2:10" x14ac:dyDescent="0.25">
      <c r="B17" s="75" t="s">
        <v>85</v>
      </c>
      <c r="C17" s="21" t="s">
        <v>20</v>
      </c>
      <c r="D17" s="22"/>
      <c r="E17" s="23">
        <v>11001943</v>
      </c>
      <c r="F17" s="34">
        <v>3922040</v>
      </c>
      <c r="G17" s="53">
        <v>14923983</v>
      </c>
      <c r="H17" s="65">
        <v>13001450</v>
      </c>
      <c r="I17" s="66">
        <v>3616542</v>
      </c>
      <c r="J17" s="30">
        <v>16617992</v>
      </c>
    </row>
    <row r="18" spans="2:10" x14ac:dyDescent="0.25">
      <c r="B18" s="75" t="s">
        <v>86</v>
      </c>
      <c r="C18" s="21" t="s">
        <v>21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87</v>
      </c>
      <c r="C19" s="21" t="s">
        <v>18</v>
      </c>
      <c r="D19" s="12"/>
      <c r="E19" s="23">
        <v>30258</v>
      </c>
      <c r="F19" s="34">
        <v>0</v>
      </c>
      <c r="G19" s="53">
        <v>30258</v>
      </c>
      <c r="H19" s="64">
        <v>15438</v>
      </c>
      <c r="I19" s="67">
        <v>0</v>
      </c>
      <c r="J19" s="31">
        <v>15438</v>
      </c>
    </row>
    <row r="20" spans="2:10" x14ac:dyDescent="0.25">
      <c r="B20" s="74" t="s">
        <v>88</v>
      </c>
      <c r="C20" s="11" t="s">
        <v>22</v>
      </c>
      <c r="D20" s="82" t="s">
        <v>74</v>
      </c>
      <c r="E20" s="14">
        <v>10608</v>
      </c>
      <c r="F20" s="18">
        <v>25034</v>
      </c>
      <c r="G20" s="54">
        <v>35642</v>
      </c>
      <c r="H20" s="62">
        <v>2990</v>
      </c>
      <c r="I20" s="61">
        <v>738</v>
      </c>
      <c r="J20" s="32">
        <v>3728</v>
      </c>
    </row>
    <row r="21" spans="2:10" x14ac:dyDescent="0.25">
      <c r="B21" s="75" t="s">
        <v>89</v>
      </c>
      <c r="C21" s="21" t="s">
        <v>23</v>
      </c>
      <c r="D21" s="22"/>
      <c r="E21" s="23">
        <v>10608</v>
      </c>
      <c r="F21" s="34">
        <v>25034</v>
      </c>
      <c r="G21" s="53">
        <v>35642</v>
      </c>
      <c r="H21" s="64">
        <v>2990</v>
      </c>
      <c r="I21" s="66">
        <v>738</v>
      </c>
      <c r="J21" s="31">
        <v>3728</v>
      </c>
    </row>
    <row r="22" spans="2:10" x14ac:dyDescent="0.25">
      <c r="B22" s="75" t="s">
        <v>89</v>
      </c>
      <c r="C22" s="21" t="s">
        <v>24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25</v>
      </c>
      <c r="C23" s="11" t="s">
        <v>26</v>
      </c>
      <c r="D23" s="22"/>
      <c r="E23" s="14">
        <v>179717522</v>
      </c>
      <c r="F23" s="14">
        <v>103286322</v>
      </c>
      <c r="G23" s="50">
        <v>283003844</v>
      </c>
      <c r="H23" s="62">
        <v>178139272</v>
      </c>
      <c r="I23" s="16">
        <v>103461708</v>
      </c>
      <c r="J23" s="17">
        <v>281600980</v>
      </c>
    </row>
    <row r="24" spans="2:10" x14ac:dyDescent="0.25">
      <c r="B24" s="74" t="s">
        <v>90</v>
      </c>
      <c r="C24" s="11" t="s">
        <v>27</v>
      </c>
      <c r="D24" s="82" t="s">
        <v>76</v>
      </c>
      <c r="E24" s="14">
        <v>120617567</v>
      </c>
      <c r="F24" s="14">
        <v>88391326</v>
      </c>
      <c r="G24" s="50">
        <v>209008893</v>
      </c>
      <c r="H24" s="62">
        <v>122689489</v>
      </c>
      <c r="I24" s="16">
        <v>88274149</v>
      </c>
      <c r="J24" s="17">
        <v>210963638</v>
      </c>
    </row>
    <row r="25" spans="2:10" x14ac:dyDescent="0.25">
      <c r="B25" s="74" t="s">
        <v>91</v>
      </c>
      <c r="C25" s="11" t="s">
        <v>28</v>
      </c>
      <c r="D25" s="82" t="s">
        <v>76</v>
      </c>
      <c r="E25" s="14">
        <v>41649887</v>
      </c>
      <c r="F25" s="14">
        <v>11554916</v>
      </c>
      <c r="G25" s="50">
        <v>53204803</v>
      </c>
      <c r="H25" s="62">
        <v>41601878</v>
      </c>
      <c r="I25" s="16">
        <v>11043826</v>
      </c>
      <c r="J25" s="17">
        <v>52645704</v>
      </c>
    </row>
    <row r="26" spans="2:10" x14ac:dyDescent="0.25">
      <c r="B26" s="74" t="s">
        <v>92</v>
      </c>
      <c r="C26" s="11" t="s">
        <v>29</v>
      </c>
      <c r="D26" s="82" t="s">
        <v>77</v>
      </c>
      <c r="E26" s="14">
        <v>19951652</v>
      </c>
      <c r="F26" s="18">
        <v>4807499</v>
      </c>
      <c r="G26" s="54">
        <v>24759151</v>
      </c>
      <c r="H26" s="68">
        <v>17374116</v>
      </c>
      <c r="I26" s="69">
        <v>4456177</v>
      </c>
      <c r="J26" s="32">
        <v>21830293</v>
      </c>
    </row>
    <row r="27" spans="2:10" x14ac:dyDescent="0.25">
      <c r="B27" s="75" t="s">
        <v>93</v>
      </c>
      <c r="C27" s="21" t="s">
        <v>20</v>
      </c>
      <c r="D27" s="12"/>
      <c r="E27" s="23">
        <v>19951652</v>
      </c>
      <c r="F27" s="34">
        <v>4807499</v>
      </c>
      <c r="G27" s="53">
        <v>24759151</v>
      </c>
      <c r="H27" s="65">
        <v>17374116</v>
      </c>
      <c r="I27" s="67">
        <v>4456177</v>
      </c>
      <c r="J27" s="31">
        <v>21830293</v>
      </c>
    </row>
    <row r="28" spans="2:10" x14ac:dyDescent="0.25">
      <c r="B28" s="75" t="s">
        <v>94</v>
      </c>
      <c r="C28" s="21" t="s">
        <v>30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95</v>
      </c>
      <c r="C29" s="11" t="s">
        <v>14</v>
      </c>
      <c r="D29" s="22"/>
      <c r="E29" s="14">
        <v>2501584</v>
      </c>
      <c r="F29" s="18">
        <v>1467419</v>
      </c>
      <c r="G29" s="54">
        <v>3969003</v>
      </c>
      <c r="H29" s="62">
        <v>3526211</v>
      </c>
      <c r="I29" s="61">
        <v>312444</v>
      </c>
      <c r="J29" s="32">
        <v>3838655</v>
      </c>
    </row>
    <row r="30" spans="2:10" x14ac:dyDescent="0.25">
      <c r="B30" s="60" t="s">
        <v>31</v>
      </c>
      <c r="C30" s="11" t="s">
        <v>32</v>
      </c>
      <c r="D30" s="82" t="s">
        <v>75</v>
      </c>
      <c r="E30" s="14">
        <v>495138</v>
      </c>
      <c r="F30" s="13">
        <v>0</v>
      </c>
      <c r="G30" s="54">
        <v>495138</v>
      </c>
      <c r="H30" s="62">
        <v>427229</v>
      </c>
      <c r="I30" s="61">
        <v>0</v>
      </c>
      <c r="J30" s="32">
        <v>427229</v>
      </c>
    </row>
    <row r="31" spans="2:10" x14ac:dyDescent="0.25">
      <c r="B31" s="84" t="s">
        <v>96</v>
      </c>
      <c r="C31" s="21" t="s">
        <v>33</v>
      </c>
      <c r="D31" s="22"/>
      <c r="E31" s="23">
        <v>495138</v>
      </c>
      <c r="F31" s="28">
        <v>0</v>
      </c>
      <c r="G31" s="53">
        <v>495138</v>
      </c>
      <c r="H31" s="64">
        <v>427229</v>
      </c>
      <c r="I31" s="66">
        <v>0</v>
      </c>
      <c r="J31" s="31">
        <v>427229</v>
      </c>
    </row>
    <row r="32" spans="2:10" x14ac:dyDescent="0.25">
      <c r="B32" s="84" t="s">
        <v>97</v>
      </c>
      <c r="C32" s="21" t="s">
        <v>34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35</v>
      </c>
      <c r="C33" s="11" t="s">
        <v>36</v>
      </c>
      <c r="D33" s="82" t="s">
        <v>78</v>
      </c>
      <c r="E33" s="14">
        <v>45000</v>
      </c>
      <c r="F33" s="13">
        <v>0</v>
      </c>
      <c r="G33" s="14">
        <v>45000</v>
      </c>
      <c r="H33" s="68">
        <v>22500</v>
      </c>
      <c r="I33" s="61">
        <v>0</v>
      </c>
      <c r="J33" s="37">
        <v>22500</v>
      </c>
    </row>
    <row r="34" spans="2:10" x14ac:dyDescent="0.25">
      <c r="B34" s="74" t="s">
        <v>98</v>
      </c>
      <c r="C34" s="11" t="s">
        <v>37</v>
      </c>
      <c r="D34" s="12"/>
      <c r="E34" s="14">
        <v>45000</v>
      </c>
      <c r="F34" s="13">
        <v>0</v>
      </c>
      <c r="G34" s="14">
        <v>45000</v>
      </c>
      <c r="H34" s="68">
        <v>22500</v>
      </c>
      <c r="I34" s="61">
        <v>0</v>
      </c>
      <c r="J34" s="37">
        <v>22500</v>
      </c>
    </row>
    <row r="35" spans="2:10" x14ac:dyDescent="0.25">
      <c r="B35" s="75" t="s">
        <v>100</v>
      </c>
      <c r="C35" s="77" t="s">
        <v>38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101</v>
      </c>
      <c r="C36" s="21" t="s">
        <v>39</v>
      </c>
      <c r="D36" s="22"/>
      <c r="E36" s="23">
        <v>45000</v>
      </c>
      <c r="F36" s="27">
        <v>0</v>
      </c>
      <c r="G36" s="23">
        <v>45000</v>
      </c>
      <c r="H36" s="65">
        <v>22500</v>
      </c>
      <c r="I36" s="29">
        <v>0</v>
      </c>
      <c r="J36" s="33">
        <v>22500</v>
      </c>
    </row>
    <row r="37" spans="2:10" x14ac:dyDescent="0.25">
      <c r="B37" s="74" t="s">
        <v>99</v>
      </c>
      <c r="C37" s="11" t="s">
        <v>40</v>
      </c>
      <c r="D37" s="22"/>
      <c r="E37" s="35">
        <v>0</v>
      </c>
      <c r="F37" s="35">
        <v>0</v>
      </c>
      <c r="G37" s="57">
        <v>0</v>
      </c>
      <c r="H37" s="68">
        <v>0</v>
      </c>
      <c r="I37" s="36">
        <v>0</v>
      </c>
      <c r="J37" s="42">
        <v>0</v>
      </c>
    </row>
    <row r="38" spans="2:10" x14ac:dyDescent="0.25">
      <c r="B38" s="75" t="s">
        <v>102</v>
      </c>
      <c r="C38" s="21" t="s">
        <v>41</v>
      </c>
      <c r="D38" s="22"/>
      <c r="E38" s="27">
        <v>0</v>
      </c>
      <c r="F38" s="27">
        <v>0</v>
      </c>
      <c r="G38" s="56">
        <v>0</v>
      </c>
      <c r="H38" s="65">
        <v>0</v>
      </c>
      <c r="I38" s="29">
        <v>0</v>
      </c>
      <c r="J38" s="33">
        <v>0</v>
      </c>
    </row>
    <row r="39" spans="2:10" x14ac:dyDescent="0.25">
      <c r="B39" s="75" t="s">
        <v>103</v>
      </c>
      <c r="C39" s="21" t="s">
        <v>42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104</v>
      </c>
      <c r="C40" s="11" t="s">
        <v>43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105</v>
      </c>
      <c r="C41" s="21" t="s">
        <v>44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106</v>
      </c>
      <c r="C42" s="21" t="s">
        <v>45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46</v>
      </c>
      <c r="C43" s="11" t="s">
        <v>47</v>
      </c>
      <c r="D43" s="82" t="s">
        <v>79</v>
      </c>
      <c r="E43" s="14">
        <v>2564857</v>
      </c>
      <c r="F43" s="18">
        <v>42382</v>
      </c>
      <c r="G43" s="54">
        <v>2607239</v>
      </c>
      <c r="H43" s="62">
        <v>2159859</v>
      </c>
      <c r="I43" s="61">
        <v>5840</v>
      </c>
      <c r="J43" s="32">
        <v>2165699</v>
      </c>
    </row>
    <row r="44" spans="2:10" x14ac:dyDescent="0.25">
      <c r="B44" s="60" t="s">
        <v>48</v>
      </c>
      <c r="C44" s="11" t="s">
        <v>49</v>
      </c>
      <c r="D44" s="82" t="s">
        <v>80</v>
      </c>
      <c r="E44" s="14">
        <v>809967</v>
      </c>
      <c r="F44" s="13">
        <v>0</v>
      </c>
      <c r="G44" s="54">
        <v>809967</v>
      </c>
      <c r="H44" s="62">
        <v>692634</v>
      </c>
      <c r="I44" s="61">
        <v>0</v>
      </c>
      <c r="J44" s="32">
        <v>692634</v>
      </c>
    </row>
    <row r="45" spans="2:10" x14ac:dyDescent="0.25">
      <c r="B45" s="84" t="s">
        <v>107</v>
      </c>
      <c r="C45" s="21" t="s">
        <v>50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108</v>
      </c>
      <c r="C46" s="21" t="s">
        <v>51</v>
      </c>
      <c r="D46" s="22"/>
      <c r="E46" s="23">
        <v>809967</v>
      </c>
      <c r="F46" s="28">
        <v>0</v>
      </c>
      <c r="G46" s="53">
        <v>809967</v>
      </c>
      <c r="H46" s="64">
        <v>692634</v>
      </c>
      <c r="I46" s="66">
        <v>0</v>
      </c>
      <c r="J46" s="31">
        <v>692634</v>
      </c>
    </row>
    <row r="47" spans="2:10" x14ac:dyDescent="0.25">
      <c r="B47" s="60" t="s">
        <v>52</v>
      </c>
      <c r="C47" s="11" t="s">
        <v>53</v>
      </c>
      <c r="D47" s="82" t="s">
        <v>81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54</v>
      </c>
      <c r="C48" s="11" t="s">
        <v>55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56</v>
      </c>
      <c r="C49" s="11" t="s">
        <v>57</v>
      </c>
      <c r="D49" s="82" t="s">
        <v>82</v>
      </c>
      <c r="E49" s="14">
        <v>2405348</v>
      </c>
      <c r="F49" s="13">
        <v>0</v>
      </c>
      <c r="G49" s="54">
        <v>2405348</v>
      </c>
      <c r="H49" s="62">
        <v>2478105</v>
      </c>
      <c r="I49" s="61">
        <v>0</v>
      </c>
      <c r="J49" s="32">
        <v>2478105</v>
      </c>
    </row>
    <row r="50" spans="2:10" ht="15.75" thickBot="1" x14ac:dyDescent="0.3">
      <c r="B50" s="60" t="s">
        <v>58</v>
      </c>
      <c r="C50" s="11" t="s">
        <v>59</v>
      </c>
      <c r="D50" s="83" t="s">
        <v>83</v>
      </c>
      <c r="E50" s="14">
        <v>1847909</v>
      </c>
      <c r="F50" s="18">
        <v>987534</v>
      </c>
      <c r="G50" s="54">
        <v>2835443</v>
      </c>
      <c r="H50" s="62">
        <v>1767543</v>
      </c>
      <c r="I50" s="69">
        <v>342464</v>
      </c>
      <c r="J50" s="32">
        <v>2110007</v>
      </c>
    </row>
    <row r="51" spans="2:10" ht="15.75" thickBot="1" x14ac:dyDescent="0.3">
      <c r="B51" s="73"/>
      <c r="C51" s="43" t="s">
        <v>60</v>
      </c>
      <c r="D51" s="44"/>
      <c r="E51" s="45">
        <v>219473289</v>
      </c>
      <c r="F51" s="45">
        <v>161842195</v>
      </c>
      <c r="G51" s="58">
        <v>381315484</v>
      </c>
      <c r="H51" s="70">
        <v>223070227</v>
      </c>
      <c r="I51" s="47">
        <v>160588143</v>
      </c>
      <c r="J51" s="48">
        <v>383658370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H22" sqref="H22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6" t="s">
        <v>502</v>
      </c>
      <c r="C3" s="257"/>
      <c r="D3" s="257"/>
      <c r="E3" s="257"/>
      <c r="F3" s="257"/>
      <c r="G3" s="257"/>
      <c r="H3" s="257"/>
      <c r="I3" s="257"/>
      <c r="J3" s="258"/>
    </row>
    <row r="4" spans="2:10" x14ac:dyDescent="0.25">
      <c r="B4" s="266"/>
      <c r="C4" s="267"/>
      <c r="D4" s="78" t="s">
        <v>0</v>
      </c>
      <c r="E4" s="261" t="s">
        <v>2</v>
      </c>
      <c r="F4" s="262"/>
      <c r="G4" s="265"/>
      <c r="H4" s="269" t="s">
        <v>3</v>
      </c>
      <c r="I4" s="270"/>
      <c r="J4" s="271"/>
    </row>
    <row r="5" spans="2:10" ht="15.75" thickBot="1" x14ac:dyDescent="0.3">
      <c r="B5" s="60"/>
      <c r="C5" s="3"/>
      <c r="D5" s="79" t="s">
        <v>109</v>
      </c>
      <c r="E5" s="263" t="str">
        <f>+AKTİF!E4</f>
        <v>(31/03/2024)</v>
      </c>
      <c r="F5" s="264"/>
      <c r="G5" s="268"/>
      <c r="H5" s="272" t="s">
        <v>496</v>
      </c>
      <c r="I5" s="273"/>
      <c r="J5" s="274"/>
    </row>
    <row r="6" spans="2:10" ht="15.75" thickBot="1" x14ac:dyDescent="0.3">
      <c r="B6" s="4"/>
      <c r="C6" s="88" t="s">
        <v>110</v>
      </c>
      <c r="D6" s="80"/>
      <c r="E6" s="7" t="s">
        <v>5</v>
      </c>
      <c r="F6" s="85" t="s">
        <v>6</v>
      </c>
      <c r="G6" s="86" t="s">
        <v>7</v>
      </c>
      <c r="H6" s="9" t="s">
        <v>5</v>
      </c>
      <c r="I6" s="9" t="s">
        <v>6</v>
      </c>
      <c r="J6" s="10" t="s">
        <v>7</v>
      </c>
    </row>
    <row r="7" spans="2:10" x14ac:dyDescent="0.25">
      <c r="B7" s="2" t="s">
        <v>8</v>
      </c>
      <c r="C7" s="3" t="s">
        <v>111</v>
      </c>
      <c r="D7" s="115" t="s">
        <v>70</v>
      </c>
      <c r="E7" s="103">
        <v>184445877</v>
      </c>
      <c r="F7" s="104">
        <v>116429679</v>
      </c>
      <c r="G7" s="105">
        <v>300875556</v>
      </c>
      <c r="H7" s="16">
        <v>185040826</v>
      </c>
      <c r="I7" s="16">
        <v>119331448</v>
      </c>
      <c r="J7" s="17">
        <v>304372274</v>
      </c>
    </row>
    <row r="8" spans="2:10" x14ac:dyDescent="0.25">
      <c r="B8" s="2" t="s">
        <v>25</v>
      </c>
      <c r="C8" s="11" t="s">
        <v>112</v>
      </c>
      <c r="D8" s="82" t="s">
        <v>71</v>
      </c>
      <c r="E8" s="106">
        <v>1563019</v>
      </c>
      <c r="F8" s="14">
        <v>12663613</v>
      </c>
      <c r="G8" s="15">
        <v>14226632</v>
      </c>
      <c r="H8" s="16">
        <v>7028256</v>
      </c>
      <c r="I8" s="16">
        <v>7882757</v>
      </c>
      <c r="J8" s="17">
        <v>14911013</v>
      </c>
    </row>
    <row r="9" spans="2:10" x14ac:dyDescent="0.25">
      <c r="B9" s="2" t="s">
        <v>31</v>
      </c>
      <c r="C9" s="11" t="s">
        <v>113</v>
      </c>
      <c r="D9" s="82" t="s">
        <v>73</v>
      </c>
      <c r="E9" s="106">
        <v>1676049</v>
      </c>
      <c r="F9" s="14">
        <v>7975698</v>
      </c>
      <c r="G9" s="15">
        <v>9651747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35</v>
      </c>
      <c r="C10" s="11" t="s">
        <v>114</v>
      </c>
      <c r="D10" s="82" t="s">
        <v>72</v>
      </c>
      <c r="E10" s="106">
        <v>6152291</v>
      </c>
      <c r="F10" s="14">
        <v>16683618</v>
      </c>
      <c r="G10" s="15">
        <v>22835909</v>
      </c>
      <c r="H10" s="36">
        <v>4461181</v>
      </c>
      <c r="I10" s="36">
        <v>14918648</v>
      </c>
      <c r="J10" s="42">
        <v>19379829</v>
      </c>
    </row>
    <row r="11" spans="2:10" x14ac:dyDescent="0.25">
      <c r="B11" s="2" t="s">
        <v>46</v>
      </c>
      <c r="C11" s="11" t="s">
        <v>115</v>
      </c>
      <c r="D11" s="82" t="s">
        <v>74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48</v>
      </c>
      <c r="C12" s="11" t="s">
        <v>116</v>
      </c>
      <c r="D12" s="82" t="s">
        <v>76</v>
      </c>
      <c r="E12" s="108">
        <v>55</v>
      </c>
      <c r="F12" s="14">
        <v>0</v>
      </c>
      <c r="G12" s="15">
        <v>55</v>
      </c>
      <c r="H12" s="36">
        <v>0</v>
      </c>
      <c r="I12" s="16">
        <v>153095</v>
      </c>
      <c r="J12" s="17">
        <v>153095</v>
      </c>
    </row>
    <row r="13" spans="2:10" x14ac:dyDescent="0.25">
      <c r="B13" s="89" t="s">
        <v>107</v>
      </c>
      <c r="C13" s="21" t="s">
        <v>117</v>
      </c>
      <c r="D13" s="12"/>
      <c r="E13" s="108">
        <v>55</v>
      </c>
      <c r="F13" s="14">
        <v>0</v>
      </c>
      <c r="G13" s="15">
        <v>55</v>
      </c>
      <c r="H13" s="29">
        <v>0</v>
      </c>
      <c r="I13" s="25">
        <v>153095</v>
      </c>
      <c r="J13" s="26">
        <v>153095</v>
      </c>
    </row>
    <row r="14" spans="2:10" x14ac:dyDescent="0.25">
      <c r="B14" s="89" t="s">
        <v>108</v>
      </c>
      <c r="C14" s="21" t="s">
        <v>118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52</v>
      </c>
      <c r="C15" s="11" t="s">
        <v>119</v>
      </c>
      <c r="D15" s="82" t="s">
        <v>77</v>
      </c>
      <c r="E15" s="106">
        <v>856090</v>
      </c>
      <c r="F15" s="27">
        <v>0</v>
      </c>
      <c r="G15" s="15">
        <v>856090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54</v>
      </c>
      <c r="C16" s="11" t="s">
        <v>120</v>
      </c>
      <c r="D16" s="82" t="s">
        <v>75</v>
      </c>
      <c r="E16" s="106">
        <v>709694</v>
      </c>
      <c r="F16" s="14">
        <v>1667965</v>
      </c>
      <c r="G16" s="15">
        <v>2377659</v>
      </c>
      <c r="H16" s="16">
        <v>1456125</v>
      </c>
      <c r="I16" s="16">
        <v>1476173</v>
      </c>
      <c r="J16" s="17">
        <v>2932298</v>
      </c>
    </row>
    <row r="17" spans="2:10" x14ac:dyDescent="0.25">
      <c r="B17" s="89" t="s">
        <v>154</v>
      </c>
      <c r="C17" s="21" t="s">
        <v>121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155</v>
      </c>
      <c r="C18" s="21" t="s">
        <v>122</v>
      </c>
      <c r="D18" s="22"/>
      <c r="E18" s="109">
        <v>306975</v>
      </c>
      <c r="F18" s="27">
        <v>0</v>
      </c>
      <c r="G18" s="24">
        <v>306975</v>
      </c>
      <c r="H18" s="25">
        <v>247253</v>
      </c>
      <c r="I18" s="29">
        <v>0</v>
      </c>
      <c r="J18" s="26">
        <v>247253</v>
      </c>
    </row>
    <row r="19" spans="2:10" x14ac:dyDescent="0.25">
      <c r="B19" s="89" t="s">
        <v>156</v>
      </c>
      <c r="C19" s="21" t="s">
        <v>123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157</v>
      </c>
      <c r="C20" s="21" t="s">
        <v>124</v>
      </c>
      <c r="D20" s="22"/>
      <c r="E20" s="109">
        <v>402719</v>
      </c>
      <c r="F20" s="23">
        <v>1667965</v>
      </c>
      <c r="G20" s="24">
        <v>2070684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56</v>
      </c>
      <c r="C21" s="11" t="s">
        <v>125</v>
      </c>
      <c r="D21" s="82" t="s">
        <v>78</v>
      </c>
      <c r="E21" s="106">
        <v>958350</v>
      </c>
      <c r="F21" s="35">
        <v>217</v>
      </c>
      <c r="G21" s="15">
        <v>958567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126</v>
      </c>
      <c r="C22" s="11" t="s">
        <v>127</v>
      </c>
      <c r="D22" s="82" t="s">
        <v>79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128</v>
      </c>
      <c r="C23" s="3" t="s">
        <v>129</v>
      </c>
      <c r="D23" s="82" t="s">
        <v>80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158</v>
      </c>
      <c r="C24" s="21" t="s">
        <v>33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159</v>
      </c>
      <c r="C25" s="21" t="s">
        <v>34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130</v>
      </c>
      <c r="C26" s="11" t="s">
        <v>131</v>
      </c>
      <c r="D26" s="82" t="s">
        <v>81</v>
      </c>
      <c r="E26" s="106">
        <v>1375399</v>
      </c>
      <c r="F26" s="14">
        <v>4806488</v>
      </c>
      <c r="G26" s="15">
        <v>6181887</v>
      </c>
      <c r="H26" s="16">
        <v>1341987</v>
      </c>
      <c r="I26" s="16">
        <v>4451686</v>
      </c>
      <c r="J26" s="17">
        <v>5793673</v>
      </c>
    </row>
    <row r="27" spans="2:10" x14ac:dyDescent="0.25">
      <c r="B27" s="89" t="s">
        <v>160</v>
      </c>
      <c r="C27" s="21" t="s">
        <v>132</v>
      </c>
      <c r="D27" s="22"/>
      <c r="E27" s="109">
        <v>1375399</v>
      </c>
      <c r="F27" s="23">
        <v>4806488</v>
      </c>
      <c r="G27" s="24">
        <v>6181887</v>
      </c>
      <c r="H27" s="25">
        <v>1341987</v>
      </c>
      <c r="I27" s="25">
        <v>4451686</v>
      </c>
      <c r="J27" s="26">
        <v>5793673</v>
      </c>
    </row>
    <row r="28" spans="2:10" x14ac:dyDescent="0.25">
      <c r="B28" s="89" t="s">
        <v>161</v>
      </c>
      <c r="C28" s="21" t="s">
        <v>133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134</v>
      </c>
      <c r="C29" s="11" t="s">
        <v>135</v>
      </c>
      <c r="D29" s="82" t="s">
        <v>82</v>
      </c>
      <c r="E29" s="106">
        <v>2505636</v>
      </c>
      <c r="F29" s="14">
        <v>831768</v>
      </c>
      <c r="G29" s="15">
        <v>3337404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136</v>
      </c>
      <c r="C30" s="11" t="s">
        <v>137</v>
      </c>
      <c r="D30" s="82" t="s">
        <v>83</v>
      </c>
      <c r="E30" s="110">
        <v>20080452</v>
      </c>
      <c r="F30" s="243">
        <v>-66474</v>
      </c>
      <c r="G30" s="92">
        <v>20013978</v>
      </c>
      <c r="H30" s="93">
        <v>19863305</v>
      </c>
      <c r="I30" s="93">
        <v>-31758</v>
      </c>
      <c r="J30" s="94">
        <v>19831547</v>
      </c>
    </row>
    <row r="31" spans="2:10" x14ac:dyDescent="0.25">
      <c r="B31" s="89" t="s">
        <v>162</v>
      </c>
      <c r="C31" s="21" t="s">
        <v>138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163</v>
      </c>
      <c r="C32" s="21" t="s">
        <v>139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164</v>
      </c>
      <c r="C33" s="21" t="s">
        <v>140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165</v>
      </c>
      <c r="C34" s="21" t="s">
        <v>141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166</v>
      </c>
      <c r="C35" s="21" t="s">
        <v>142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167</v>
      </c>
      <c r="C36" s="21" t="s">
        <v>143</v>
      </c>
      <c r="D36" s="22"/>
      <c r="E36" s="111">
        <v>-129178</v>
      </c>
      <c r="F36" s="95">
        <v>0</v>
      </c>
      <c r="G36" s="97">
        <v>-129178</v>
      </c>
      <c r="H36" s="98">
        <v>-129539</v>
      </c>
      <c r="I36" s="99">
        <v>0</v>
      </c>
      <c r="J36" s="100">
        <v>-129539</v>
      </c>
    </row>
    <row r="37" spans="2:10" x14ac:dyDescent="0.25">
      <c r="B37" s="89" t="s">
        <v>168</v>
      </c>
      <c r="C37" s="38" t="s">
        <v>144</v>
      </c>
      <c r="D37" s="22"/>
      <c r="E37" s="109">
        <v>-994284</v>
      </c>
      <c r="F37" s="23">
        <v>-66474</v>
      </c>
      <c r="G37" s="24">
        <v>-1060758</v>
      </c>
      <c r="H37" s="29">
        <v>-761298</v>
      </c>
      <c r="I37" s="29">
        <v>-31758</v>
      </c>
      <c r="J37" s="254">
        <v>-793056</v>
      </c>
    </row>
    <row r="38" spans="2:10" x14ac:dyDescent="0.25">
      <c r="B38" s="89" t="s">
        <v>169</v>
      </c>
      <c r="C38" s="21" t="s">
        <v>145</v>
      </c>
      <c r="D38" s="22"/>
      <c r="E38" s="109">
        <v>6138132</v>
      </c>
      <c r="F38" s="23">
        <v>0</v>
      </c>
      <c r="G38" s="24">
        <v>6138132</v>
      </c>
      <c r="H38" s="25">
        <v>6138132</v>
      </c>
      <c r="I38" s="29">
        <v>0</v>
      </c>
      <c r="J38" s="26">
        <v>6138132</v>
      </c>
    </row>
    <row r="39" spans="2:10" x14ac:dyDescent="0.25">
      <c r="B39" s="91" t="s">
        <v>170</v>
      </c>
      <c r="C39" s="21" t="s">
        <v>146</v>
      </c>
      <c r="D39" s="22"/>
      <c r="E39" s="109">
        <v>312264</v>
      </c>
      <c r="F39" s="27">
        <v>0</v>
      </c>
      <c r="G39" s="24">
        <v>312264</v>
      </c>
      <c r="H39" s="25">
        <v>312264</v>
      </c>
      <c r="I39" s="29">
        <v>0</v>
      </c>
      <c r="J39" s="26">
        <v>312264</v>
      </c>
    </row>
    <row r="40" spans="2:10" x14ac:dyDescent="0.25">
      <c r="B40" s="91" t="s">
        <v>171</v>
      </c>
      <c r="C40" s="21" t="s">
        <v>147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172</v>
      </c>
      <c r="C41" s="21" t="s">
        <v>148</v>
      </c>
      <c r="D41" s="22"/>
      <c r="E41" s="109">
        <v>5779801</v>
      </c>
      <c r="F41" s="27">
        <v>0</v>
      </c>
      <c r="G41" s="24">
        <v>5779801</v>
      </c>
      <c r="H41" s="25">
        <v>5779801</v>
      </c>
      <c r="I41" s="29">
        <v>0</v>
      </c>
      <c r="J41" s="26">
        <v>5779801</v>
      </c>
    </row>
    <row r="42" spans="2:10" x14ac:dyDescent="0.25">
      <c r="B42" s="91" t="s">
        <v>173</v>
      </c>
      <c r="C42" s="21" t="s">
        <v>149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174</v>
      </c>
      <c r="C43" s="21" t="s">
        <v>150</v>
      </c>
      <c r="D43" s="22"/>
      <c r="E43" s="109">
        <v>4454269</v>
      </c>
      <c r="F43" s="27">
        <v>0</v>
      </c>
      <c r="G43" s="24">
        <v>4454269</v>
      </c>
      <c r="H43" s="25">
        <v>4004497</v>
      </c>
      <c r="I43" s="29">
        <v>0</v>
      </c>
      <c r="J43" s="26">
        <v>4004497</v>
      </c>
    </row>
    <row r="44" spans="2:10" x14ac:dyDescent="0.25">
      <c r="B44" s="91" t="s">
        <v>175</v>
      </c>
      <c r="C44" s="21" t="s">
        <v>151</v>
      </c>
      <c r="D44" s="22"/>
      <c r="E44" s="109">
        <v>4004497</v>
      </c>
      <c r="F44" s="27">
        <v>0</v>
      </c>
      <c r="G44" s="24">
        <v>4004497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176</v>
      </c>
      <c r="C45" s="21" t="s">
        <v>152</v>
      </c>
      <c r="D45" s="22"/>
      <c r="E45" s="109">
        <v>449772</v>
      </c>
      <c r="F45" s="27">
        <v>0</v>
      </c>
      <c r="G45" s="24">
        <v>449772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3"/>
      <c r="C46" s="43" t="s">
        <v>153</v>
      </c>
      <c r="D46" s="44"/>
      <c r="E46" s="45">
        <v>220322912</v>
      </c>
      <c r="F46" s="45">
        <v>160992572</v>
      </c>
      <c r="G46" s="45">
        <v>381315484</v>
      </c>
      <c r="H46" s="46">
        <v>223688648</v>
      </c>
      <c r="I46" s="46">
        <v>159969722</v>
      </c>
      <c r="J46" s="114">
        <v>383658370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B3" sqref="B3:C5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503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16" t="s">
        <v>0</v>
      </c>
      <c r="E3" s="261" t="s">
        <v>2</v>
      </c>
      <c r="F3" s="262"/>
      <c r="G3" s="265"/>
      <c r="H3" s="261" t="s">
        <v>3</v>
      </c>
      <c r="I3" s="262"/>
      <c r="J3" s="265"/>
    </row>
    <row r="4" spans="2:10" ht="15.75" thickBot="1" x14ac:dyDescent="0.3">
      <c r="B4" s="275"/>
      <c r="C4" s="276"/>
      <c r="D4" s="116" t="s">
        <v>177</v>
      </c>
      <c r="E4" s="263" t="str">
        <f>+AKTİF!E4</f>
        <v>(31/03/2024)</v>
      </c>
      <c r="F4" s="264"/>
      <c r="G4" s="268"/>
      <c r="H4" s="263" t="str">
        <f>+AKTİF!H4</f>
        <v>(31/12/2023)</v>
      </c>
      <c r="I4" s="264"/>
      <c r="J4" s="268"/>
    </row>
    <row r="5" spans="2:10" ht="15.75" thickBot="1" x14ac:dyDescent="0.3">
      <c r="B5" s="279"/>
      <c r="C5" s="280"/>
      <c r="D5" s="6"/>
      <c r="E5" s="7" t="s">
        <v>5</v>
      </c>
      <c r="F5" s="85" t="s">
        <v>6</v>
      </c>
      <c r="G5" s="86" t="s">
        <v>7</v>
      </c>
      <c r="H5" s="9" t="s">
        <v>5</v>
      </c>
      <c r="I5" s="7" t="s">
        <v>6</v>
      </c>
      <c r="J5" s="8" t="s">
        <v>7</v>
      </c>
    </row>
    <row r="6" spans="2:10" x14ac:dyDescent="0.25">
      <c r="B6" s="275" t="s">
        <v>178</v>
      </c>
      <c r="C6" s="276"/>
      <c r="D6" s="118"/>
      <c r="E6" s="138">
        <v>59442073</v>
      </c>
      <c r="F6" s="119">
        <v>50469319</v>
      </c>
      <c r="G6" s="120">
        <v>109911392</v>
      </c>
      <c r="H6" s="141">
        <v>44556727</v>
      </c>
      <c r="I6" s="121">
        <v>56166174</v>
      </c>
      <c r="J6" s="122">
        <v>100722901</v>
      </c>
    </row>
    <row r="7" spans="2:10" x14ac:dyDescent="0.25">
      <c r="B7" s="123" t="s">
        <v>8</v>
      </c>
      <c r="C7" s="124" t="s">
        <v>179</v>
      </c>
      <c r="D7" s="125" t="s">
        <v>70</v>
      </c>
      <c r="E7" s="138">
        <v>50112453</v>
      </c>
      <c r="F7" s="119">
        <v>41782505</v>
      </c>
      <c r="G7" s="120">
        <v>91894958</v>
      </c>
      <c r="H7" s="141">
        <v>38343405</v>
      </c>
      <c r="I7" s="121">
        <v>39987128</v>
      </c>
      <c r="J7" s="122">
        <v>78330533</v>
      </c>
    </row>
    <row r="8" spans="2:10" x14ac:dyDescent="0.25">
      <c r="B8" s="154" t="s">
        <v>61</v>
      </c>
      <c r="C8" s="126" t="s">
        <v>180</v>
      </c>
      <c r="D8" s="117"/>
      <c r="E8" s="139">
        <v>50077933</v>
      </c>
      <c r="F8" s="127">
        <v>32855420</v>
      </c>
      <c r="G8" s="128">
        <v>82933353</v>
      </c>
      <c r="H8" s="142">
        <v>38324265</v>
      </c>
      <c r="I8" s="129">
        <v>30767784</v>
      </c>
      <c r="J8" s="130">
        <v>69092049</v>
      </c>
    </row>
    <row r="9" spans="2:10" x14ac:dyDescent="0.25">
      <c r="B9" s="155" t="s">
        <v>62</v>
      </c>
      <c r="C9" s="126" t="s">
        <v>181</v>
      </c>
      <c r="D9" s="117"/>
      <c r="E9" s="139">
        <v>629601</v>
      </c>
      <c r="F9" s="127">
        <v>23764966</v>
      </c>
      <c r="G9" s="128">
        <v>24394567</v>
      </c>
      <c r="H9" s="142">
        <v>652636</v>
      </c>
      <c r="I9" s="129">
        <v>21831242</v>
      </c>
      <c r="J9" s="130">
        <v>22483878</v>
      </c>
    </row>
    <row r="10" spans="2:10" x14ac:dyDescent="0.25">
      <c r="B10" s="155" t="s">
        <v>64</v>
      </c>
      <c r="C10" s="126" t="s">
        <v>182</v>
      </c>
      <c r="D10" s="117"/>
      <c r="E10" s="139">
        <v>35295792</v>
      </c>
      <c r="F10" s="131">
        <v>0</v>
      </c>
      <c r="G10" s="128">
        <v>35295792</v>
      </c>
      <c r="H10" s="142">
        <v>30182880</v>
      </c>
      <c r="I10" s="132">
        <v>0</v>
      </c>
      <c r="J10" s="130">
        <v>30182880</v>
      </c>
    </row>
    <row r="11" spans="2:10" x14ac:dyDescent="0.25">
      <c r="B11" s="155" t="s">
        <v>65</v>
      </c>
      <c r="C11" s="126" t="s">
        <v>183</v>
      </c>
      <c r="D11" s="133"/>
      <c r="E11" s="139">
        <v>14152540</v>
      </c>
      <c r="F11" s="127">
        <v>9090454</v>
      </c>
      <c r="G11" s="128">
        <v>23242994</v>
      </c>
      <c r="H11" s="142">
        <v>7488749</v>
      </c>
      <c r="I11" s="129">
        <v>8936542</v>
      </c>
      <c r="J11" s="130">
        <v>16425291</v>
      </c>
    </row>
    <row r="12" spans="2:10" x14ac:dyDescent="0.25">
      <c r="B12" s="154" t="s">
        <v>67</v>
      </c>
      <c r="C12" s="134" t="s">
        <v>184</v>
      </c>
      <c r="D12" s="117"/>
      <c r="E12" s="140">
        <v>0</v>
      </c>
      <c r="F12" s="127">
        <v>395895</v>
      </c>
      <c r="G12" s="128">
        <v>395895</v>
      </c>
      <c r="H12" s="143">
        <v>0</v>
      </c>
      <c r="I12" s="129">
        <v>414759</v>
      </c>
      <c r="J12" s="130">
        <v>414759</v>
      </c>
    </row>
    <row r="13" spans="2:10" x14ac:dyDescent="0.25">
      <c r="B13" s="155" t="s">
        <v>68</v>
      </c>
      <c r="C13" s="126" t="s">
        <v>185</v>
      </c>
      <c r="D13" s="117"/>
      <c r="E13" s="140">
        <v>0</v>
      </c>
      <c r="F13" s="127">
        <v>395895</v>
      </c>
      <c r="G13" s="128">
        <v>395895</v>
      </c>
      <c r="H13" s="143">
        <v>0</v>
      </c>
      <c r="I13" s="129">
        <v>414759</v>
      </c>
      <c r="J13" s="130">
        <v>414759</v>
      </c>
    </row>
    <row r="14" spans="2:10" x14ac:dyDescent="0.25">
      <c r="B14" s="155" t="s">
        <v>63</v>
      </c>
      <c r="C14" s="126" t="s">
        <v>186</v>
      </c>
      <c r="D14" s="117"/>
      <c r="E14" s="140"/>
      <c r="F14" s="131"/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84</v>
      </c>
      <c r="C15" s="126" t="s">
        <v>187</v>
      </c>
      <c r="D15" s="117"/>
      <c r="E15" s="139">
        <v>0</v>
      </c>
      <c r="F15" s="127">
        <v>8458211</v>
      </c>
      <c r="G15" s="128">
        <v>8458211</v>
      </c>
      <c r="H15" s="142">
        <v>0</v>
      </c>
      <c r="I15" s="129">
        <v>7928282</v>
      </c>
      <c r="J15" s="130">
        <v>7928282</v>
      </c>
    </row>
    <row r="16" spans="2:10" x14ac:dyDescent="0.25">
      <c r="B16" s="155" t="s">
        <v>85</v>
      </c>
      <c r="C16" s="126" t="s">
        <v>188</v>
      </c>
      <c r="D16" s="117"/>
      <c r="E16" s="139">
        <v>0</v>
      </c>
      <c r="F16" s="127">
        <v>8458211</v>
      </c>
      <c r="G16" s="128">
        <v>8458211</v>
      </c>
      <c r="H16" s="142">
        <v>0</v>
      </c>
      <c r="I16" s="129">
        <v>7928282</v>
      </c>
      <c r="J16" s="130">
        <v>7928282</v>
      </c>
    </row>
    <row r="17" spans="2:10" x14ac:dyDescent="0.25">
      <c r="B17" s="155" t="s">
        <v>86</v>
      </c>
      <c r="C17" s="126" t="s">
        <v>189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88</v>
      </c>
      <c r="C18" s="126" t="s">
        <v>190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246</v>
      </c>
      <c r="C19" s="126" t="s">
        <v>191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247</v>
      </c>
      <c r="C20" s="126" t="s">
        <v>192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248</v>
      </c>
      <c r="C21" s="126" t="s">
        <v>193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249</v>
      </c>
      <c r="C22" s="126" t="s">
        <v>194</v>
      </c>
      <c r="D22" s="117"/>
      <c r="E22" s="139">
        <v>9946</v>
      </c>
      <c r="F22" s="127">
        <v>72979</v>
      </c>
      <c r="G22" s="128">
        <v>82925</v>
      </c>
      <c r="H22" s="142">
        <v>10586</v>
      </c>
      <c r="I22" s="129">
        <v>876303</v>
      </c>
      <c r="J22" s="130">
        <v>886889</v>
      </c>
    </row>
    <row r="23" spans="2:10" x14ac:dyDescent="0.25">
      <c r="B23" s="154" t="s">
        <v>250</v>
      </c>
      <c r="C23" s="126" t="s">
        <v>195</v>
      </c>
      <c r="D23" s="117"/>
      <c r="E23" s="139">
        <v>24574</v>
      </c>
      <c r="F23" s="127">
        <v>0</v>
      </c>
      <c r="G23" s="128">
        <v>24574</v>
      </c>
      <c r="H23" s="142">
        <v>8554</v>
      </c>
      <c r="I23" s="129">
        <v>0</v>
      </c>
      <c r="J23" s="130">
        <v>8554</v>
      </c>
    </row>
    <row r="24" spans="2:10" x14ac:dyDescent="0.25">
      <c r="B24" s="123" t="s">
        <v>25</v>
      </c>
      <c r="C24" s="124" t="s">
        <v>196</v>
      </c>
      <c r="D24" s="125" t="s">
        <v>70</v>
      </c>
      <c r="E24" s="138">
        <v>9127218</v>
      </c>
      <c r="F24" s="119">
        <v>2910838</v>
      </c>
      <c r="G24" s="120">
        <v>12038056</v>
      </c>
      <c r="H24" s="141">
        <v>6163310</v>
      </c>
      <c r="I24" s="121">
        <v>1289972</v>
      </c>
      <c r="J24" s="122">
        <v>7453282</v>
      </c>
    </row>
    <row r="25" spans="2:10" x14ac:dyDescent="0.25">
      <c r="B25" s="154" t="s">
        <v>90</v>
      </c>
      <c r="C25" s="126" t="s">
        <v>197</v>
      </c>
      <c r="D25" s="117"/>
      <c r="E25" s="139">
        <v>9127218</v>
      </c>
      <c r="F25" s="127">
        <v>2910838</v>
      </c>
      <c r="G25" s="128">
        <v>12038056</v>
      </c>
      <c r="H25" s="142">
        <v>6163310</v>
      </c>
      <c r="I25" s="129">
        <v>1289972</v>
      </c>
      <c r="J25" s="130">
        <v>7453282</v>
      </c>
    </row>
    <row r="26" spans="2:10" x14ac:dyDescent="0.25">
      <c r="B26" s="155" t="s">
        <v>251</v>
      </c>
      <c r="C26" s="126" t="s">
        <v>198</v>
      </c>
      <c r="D26" s="117"/>
      <c r="E26" s="139">
        <v>843851</v>
      </c>
      <c r="F26" s="127">
        <v>2910838</v>
      </c>
      <c r="G26" s="128">
        <v>3754689</v>
      </c>
      <c r="H26" s="142">
        <v>508849</v>
      </c>
      <c r="I26" s="129">
        <v>1289972</v>
      </c>
      <c r="J26" s="130">
        <v>1798821</v>
      </c>
    </row>
    <row r="27" spans="2:10" x14ac:dyDescent="0.25">
      <c r="B27" s="155" t="s">
        <v>252</v>
      </c>
      <c r="C27" s="126" t="s">
        <v>199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253</v>
      </c>
      <c r="C28" s="126" t="s">
        <v>200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254</v>
      </c>
      <c r="C29" s="126" t="s">
        <v>201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255</v>
      </c>
      <c r="C30" s="126" t="s">
        <v>202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256</v>
      </c>
      <c r="C31" s="126" t="s">
        <v>203</v>
      </c>
      <c r="D31" s="118"/>
      <c r="E31" s="139">
        <v>2728535</v>
      </c>
      <c r="F31" s="131"/>
      <c r="G31" s="128">
        <v>2728535</v>
      </c>
      <c r="H31" s="142">
        <v>1708702</v>
      </c>
      <c r="I31" s="132">
        <v>0</v>
      </c>
      <c r="J31" s="130">
        <v>1708702</v>
      </c>
    </row>
    <row r="32" spans="2:10" x14ac:dyDescent="0.25">
      <c r="B32" s="155" t="s">
        <v>257</v>
      </c>
      <c r="C32" s="126" t="s">
        <v>204</v>
      </c>
      <c r="D32" s="118"/>
      <c r="E32" s="139">
        <v>392621</v>
      </c>
      <c r="F32" s="131">
        <v>0</v>
      </c>
      <c r="G32" s="128">
        <v>392621</v>
      </c>
      <c r="H32" s="142">
        <v>296293</v>
      </c>
      <c r="I32" s="132">
        <v>0</v>
      </c>
      <c r="J32" s="130">
        <v>296293</v>
      </c>
    </row>
    <row r="33" spans="2:10" x14ac:dyDescent="0.25">
      <c r="B33" s="155" t="s">
        <v>258</v>
      </c>
      <c r="C33" s="126" t="s">
        <v>205</v>
      </c>
      <c r="D33" s="117"/>
      <c r="E33" s="139">
        <v>3099132</v>
      </c>
      <c r="F33" s="131">
        <v>0</v>
      </c>
      <c r="G33" s="128">
        <v>3099132</v>
      </c>
      <c r="H33" s="142">
        <v>2342967</v>
      </c>
      <c r="I33" s="132">
        <v>0</v>
      </c>
      <c r="J33" s="130">
        <v>2342967</v>
      </c>
    </row>
    <row r="34" spans="2:10" x14ac:dyDescent="0.25">
      <c r="B34" s="155" t="s">
        <v>259</v>
      </c>
      <c r="C34" s="126" t="s">
        <v>206</v>
      </c>
      <c r="D34" s="117"/>
      <c r="E34" s="140">
        <v>2704</v>
      </c>
      <c r="F34" s="131">
        <v>0</v>
      </c>
      <c r="G34" s="135">
        <v>2704</v>
      </c>
      <c r="H34" s="143">
        <v>2276</v>
      </c>
      <c r="I34" s="132">
        <v>0</v>
      </c>
      <c r="J34" s="136">
        <v>2276</v>
      </c>
    </row>
    <row r="35" spans="2:10" x14ac:dyDescent="0.25">
      <c r="B35" s="155" t="s">
        <v>260</v>
      </c>
      <c r="C35" s="126" t="s">
        <v>207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261</v>
      </c>
      <c r="C36" s="126" t="s">
        <v>208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262</v>
      </c>
      <c r="C37" s="126" t="s">
        <v>209</v>
      </c>
      <c r="D37" s="117"/>
      <c r="E37" s="139">
        <v>2060375</v>
      </c>
      <c r="F37" s="131">
        <v>0</v>
      </c>
      <c r="G37" s="128">
        <v>2060375</v>
      </c>
      <c r="H37" s="142">
        <v>1304223</v>
      </c>
      <c r="I37" s="132">
        <v>0</v>
      </c>
      <c r="J37" s="130">
        <v>1304223</v>
      </c>
    </row>
    <row r="38" spans="2:10" x14ac:dyDescent="0.25">
      <c r="B38" s="154" t="s">
        <v>91</v>
      </c>
      <c r="C38" s="126" t="s">
        <v>210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263</v>
      </c>
      <c r="C39" s="126" t="s">
        <v>211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264</v>
      </c>
      <c r="C40" s="126" t="s">
        <v>212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31</v>
      </c>
      <c r="C41" s="124" t="s">
        <v>213</v>
      </c>
      <c r="D41" s="118"/>
      <c r="E41" s="138">
        <v>202402</v>
      </c>
      <c r="F41" s="119">
        <v>5775976</v>
      </c>
      <c r="G41" s="120">
        <v>5978378</v>
      </c>
      <c r="H41" s="141">
        <v>50012</v>
      </c>
      <c r="I41" s="144">
        <v>14889074</v>
      </c>
      <c r="J41" s="122">
        <v>14939086</v>
      </c>
    </row>
    <row r="42" spans="2:10" x14ac:dyDescent="0.25">
      <c r="B42" s="154" t="s">
        <v>96</v>
      </c>
      <c r="C42" s="126" t="s">
        <v>214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265</v>
      </c>
      <c r="C43" s="126" t="s">
        <v>215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266</v>
      </c>
      <c r="C44" s="126" t="s">
        <v>216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267</v>
      </c>
      <c r="C45" s="126" t="s">
        <v>217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97</v>
      </c>
      <c r="C46" s="126" t="s">
        <v>218</v>
      </c>
      <c r="D46" s="117"/>
      <c r="E46" s="139">
        <v>202402</v>
      </c>
      <c r="F46" s="127">
        <v>5775976</v>
      </c>
      <c r="G46" s="128">
        <v>5978378</v>
      </c>
      <c r="H46" s="142">
        <v>50012</v>
      </c>
      <c r="I46" s="129">
        <v>14889074</v>
      </c>
      <c r="J46" s="130">
        <v>14939086</v>
      </c>
    </row>
    <row r="47" spans="2:10" x14ac:dyDescent="0.25">
      <c r="B47" s="155" t="s">
        <v>268</v>
      </c>
      <c r="C47" s="126" t="s">
        <v>219</v>
      </c>
      <c r="D47" s="117"/>
      <c r="E47" s="139">
        <v>202402</v>
      </c>
      <c r="F47" s="127">
        <v>179843</v>
      </c>
      <c r="G47" s="128">
        <v>382245</v>
      </c>
      <c r="H47" s="142">
        <v>50012</v>
      </c>
      <c r="I47" s="129">
        <v>44662</v>
      </c>
      <c r="J47" s="130">
        <v>94674</v>
      </c>
    </row>
    <row r="48" spans="2:10" x14ac:dyDescent="0.25">
      <c r="B48" s="137" t="s">
        <v>220</v>
      </c>
      <c r="C48" s="126" t="s">
        <v>221</v>
      </c>
      <c r="D48" s="117"/>
      <c r="E48" s="139">
        <v>202402</v>
      </c>
      <c r="F48" s="127">
        <v>0</v>
      </c>
      <c r="G48" s="128">
        <v>202402</v>
      </c>
      <c r="H48" s="142">
        <v>50012</v>
      </c>
      <c r="I48" s="129">
        <v>0</v>
      </c>
      <c r="J48" s="130">
        <v>50012</v>
      </c>
    </row>
    <row r="49" spans="2:10" x14ac:dyDescent="0.25">
      <c r="B49" s="137" t="s">
        <v>222</v>
      </c>
      <c r="C49" s="126" t="s">
        <v>223</v>
      </c>
      <c r="D49" s="117"/>
      <c r="E49" s="139">
        <v>0</v>
      </c>
      <c r="F49" s="127">
        <v>179843</v>
      </c>
      <c r="G49" s="128">
        <v>179843</v>
      </c>
      <c r="H49" s="142">
        <v>0</v>
      </c>
      <c r="I49" s="129">
        <v>44662</v>
      </c>
      <c r="J49" s="130">
        <v>44662</v>
      </c>
    </row>
    <row r="50" spans="2:10" x14ac:dyDescent="0.25">
      <c r="B50" s="155" t="s">
        <v>269</v>
      </c>
      <c r="C50" s="126" t="s">
        <v>224</v>
      </c>
      <c r="D50" s="117"/>
      <c r="E50" s="139">
        <v>0</v>
      </c>
      <c r="F50" s="127">
        <v>5596133</v>
      </c>
      <c r="G50" s="128">
        <v>5596133</v>
      </c>
      <c r="H50" s="142">
        <v>0</v>
      </c>
      <c r="I50" s="146">
        <v>14844412</v>
      </c>
      <c r="J50" s="130">
        <v>14844412</v>
      </c>
    </row>
    <row r="51" spans="2:10" x14ac:dyDescent="0.25">
      <c r="B51" s="154" t="s">
        <v>270</v>
      </c>
      <c r="C51" s="126" t="s">
        <v>51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225</v>
      </c>
      <c r="C52" s="124" t="s">
        <v>226</v>
      </c>
      <c r="D52" s="117"/>
      <c r="E52" s="138">
        <v>346346925</v>
      </c>
      <c r="F52" s="119">
        <v>86459880</v>
      </c>
      <c r="G52" s="120">
        <v>432806805</v>
      </c>
      <c r="H52" s="141">
        <v>300753601</v>
      </c>
      <c r="I52" s="121">
        <v>61244711</v>
      </c>
      <c r="J52" s="122">
        <v>361998312</v>
      </c>
    </row>
    <row r="53" spans="2:10" x14ac:dyDescent="0.25">
      <c r="B53" s="123" t="s">
        <v>35</v>
      </c>
      <c r="C53" s="124" t="s">
        <v>227</v>
      </c>
      <c r="D53" s="117"/>
      <c r="E53" s="138">
        <v>19586006</v>
      </c>
      <c r="F53" s="119">
        <v>32154767</v>
      </c>
      <c r="G53" s="120">
        <v>51740773</v>
      </c>
      <c r="H53" s="141">
        <v>15313288</v>
      </c>
      <c r="I53" s="121">
        <v>25398103</v>
      </c>
      <c r="J53" s="122">
        <v>40711391</v>
      </c>
    </row>
    <row r="54" spans="2:10" x14ac:dyDescent="0.25">
      <c r="B54" s="154" t="s">
        <v>98</v>
      </c>
      <c r="C54" s="126" t="s">
        <v>228</v>
      </c>
      <c r="D54" s="117"/>
      <c r="E54" s="140"/>
      <c r="F54" s="131"/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99</v>
      </c>
      <c r="C55" s="126" t="s">
        <v>229</v>
      </c>
      <c r="D55" s="117"/>
      <c r="E55" s="139">
        <v>5868214</v>
      </c>
      <c r="F55" s="127">
        <v>50452</v>
      </c>
      <c r="G55" s="128">
        <v>5918666</v>
      </c>
      <c r="H55" s="142">
        <v>2998906</v>
      </c>
      <c r="I55" s="255">
        <v>19107</v>
      </c>
      <c r="J55" s="130">
        <v>3018013</v>
      </c>
    </row>
    <row r="56" spans="2:10" x14ac:dyDescent="0.25">
      <c r="B56" s="154" t="s">
        <v>104</v>
      </c>
      <c r="C56" s="126" t="s">
        <v>230</v>
      </c>
      <c r="D56" s="117"/>
      <c r="E56" s="139">
        <v>9520872</v>
      </c>
      <c r="F56" s="127">
        <v>247407</v>
      </c>
      <c r="G56" s="128">
        <v>9768279</v>
      </c>
      <c r="H56" s="142">
        <v>8050832</v>
      </c>
      <c r="I56" s="129">
        <v>165195</v>
      </c>
      <c r="J56" s="130">
        <v>8216027</v>
      </c>
    </row>
    <row r="57" spans="2:10" x14ac:dyDescent="0.25">
      <c r="B57" s="154" t="s">
        <v>271</v>
      </c>
      <c r="C57" s="126" t="s">
        <v>231</v>
      </c>
      <c r="D57" s="117"/>
      <c r="E57" s="139">
        <v>956145</v>
      </c>
      <c r="F57" s="127">
        <v>621009</v>
      </c>
      <c r="G57" s="128">
        <v>1577154</v>
      </c>
      <c r="H57" s="142">
        <v>1022775</v>
      </c>
      <c r="I57" s="129">
        <v>518334</v>
      </c>
      <c r="J57" s="130">
        <v>1541109</v>
      </c>
    </row>
    <row r="58" spans="2:10" x14ac:dyDescent="0.25">
      <c r="B58" s="154" t="s">
        <v>272</v>
      </c>
      <c r="C58" s="126" t="s">
        <v>232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273</v>
      </c>
      <c r="C59" s="126" t="s">
        <v>233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274</v>
      </c>
      <c r="C60" s="126" t="s">
        <v>234</v>
      </c>
      <c r="D60" s="117"/>
      <c r="E60" s="139">
        <v>3240775</v>
      </c>
      <c r="F60" s="127">
        <v>7689110</v>
      </c>
      <c r="G60" s="128">
        <v>10929885</v>
      </c>
      <c r="H60" s="142">
        <v>3240775</v>
      </c>
      <c r="I60" s="129">
        <v>6942970</v>
      </c>
      <c r="J60" s="130">
        <v>10183745</v>
      </c>
    </row>
    <row r="61" spans="2:10" x14ac:dyDescent="0.25">
      <c r="B61" s="154" t="s">
        <v>275</v>
      </c>
      <c r="C61" s="126" t="s">
        <v>235</v>
      </c>
      <c r="D61" s="117"/>
      <c r="E61" s="140">
        <v>0</v>
      </c>
      <c r="F61" s="127">
        <v>23546789</v>
      </c>
      <c r="G61" s="128">
        <v>23546789</v>
      </c>
      <c r="H61" s="143">
        <v>0</v>
      </c>
      <c r="I61" s="129">
        <v>17752497</v>
      </c>
      <c r="J61" s="130">
        <v>17752497</v>
      </c>
    </row>
    <row r="62" spans="2:10" x14ac:dyDescent="0.25">
      <c r="B62" s="123" t="s">
        <v>46</v>
      </c>
      <c r="C62" s="124" t="s">
        <v>236</v>
      </c>
      <c r="D62" s="117"/>
      <c r="E62" s="138">
        <v>326760919</v>
      </c>
      <c r="F62" s="119">
        <v>54305113</v>
      </c>
      <c r="G62" s="120">
        <v>381066032</v>
      </c>
      <c r="H62" s="141">
        <v>285440313</v>
      </c>
      <c r="I62" s="121">
        <v>35846608</v>
      </c>
      <c r="J62" s="122">
        <v>321286921</v>
      </c>
    </row>
    <row r="63" spans="2:10" x14ac:dyDescent="0.25">
      <c r="B63" s="154" t="s">
        <v>276</v>
      </c>
      <c r="C63" s="126" t="s">
        <v>237</v>
      </c>
      <c r="D63" s="117"/>
      <c r="E63" s="139">
        <v>2382277</v>
      </c>
      <c r="F63" s="127">
        <v>62000</v>
      </c>
      <c r="G63" s="128">
        <v>2444277</v>
      </c>
      <c r="H63" s="142">
        <v>2210399</v>
      </c>
      <c r="I63" s="129">
        <v>63993</v>
      </c>
      <c r="J63" s="130">
        <v>2274392</v>
      </c>
    </row>
    <row r="64" spans="2:10" x14ac:dyDescent="0.25">
      <c r="B64" s="154" t="s">
        <v>277</v>
      </c>
      <c r="C64" s="126" t="s">
        <v>238</v>
      </c>
      <c r="D64" s="117"/>
      <c r="E64" s="139">
        <v>12442568</v>
      </c>
      <c r="F64" s="127">
        <v>186431</v>
      </c>
      <c r="G64" s="128">
        <v>12628999</v>
      </c>
      <c r="H64" s="142">
        <v>10971967</v>
      </c>
      <c r="I64" s="129">
        <v>214321</v>
      </c>
      <c r="J64" s="130">
        <v>11186288</v>
      </c>
    </row>
    <row r="65" spans="2:10" x14ac:dyDescent="0.25">
      <c r="B65" s="154" t="s">
        <v>278</v>
      </c>
      <c r="C65" s="126" t="s">
        <v>239</v>
      </c>
      <c r="D65" s="117"/>
      <c r="E65" s="139">
        <v>35389100</v>
      </c>
      <c r="F65" s="127">
        <v>14880809</v>
      </c>
      <c r="G65" s="128">
        <v>50269909</v>
      </c>
      <c r="H65" s="142">
        <v>28617839</v>
      </c>
      <c r="I65" s="129">
        <v>10953703</v>
      </c>
      <c r="J65" s="130">
        <v>39571542</v>
      </c>
    </row>
    <row r="66" spans="2:10" x14ac:dyDescent="0.25">
      <c r="B66" s="154" t="s">
        <v>279</v>
      </c>
      <c r="C66" s="126" t="s">
        <v>240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280</v>
      </c>
      <c r="C67" s="126" t="s">
        <v>241</v>
      </c>
      <c r="D67" s="117"/>
      <c r="E67" s="139">
        <v>238021212</v>
      </c>
      <c r="F67" s="127">
        <v>34196534</v>
      </c>
      <c r="G67" s="128">
        <v>272217746</v>
      </c>
      <c r="H67" s="142">
        <v>200678424</v>
      </c>
      <c r="I67" s="129">
        <v>20355321</v>
      </c>
      <c r="J67" s="130">
        <v>221033745</v>
      </c>
    </row>
    <row r="68" spans="2:10" x14ac:dyDescent="0.25">
      <c r="B68" s="154" t="s">
        <v>281</v>
      </c>
      <c r="C68" s="126" t="s">
        <v>242</v>
      </c>
      <c r="D68" s="117"/>
      <c r="E68" s="139">
        <v>38525762</v>
      </c>
      <c r="F68" s="127">
        <v>4979339</v>
      </c>
      <c r="G68" s="128">
        <v>43505101</v>
      </c>
      <c r="H68" s="142">
        <v>42961684</v>
      </c>
      <c r="I68" s="129">
        <v>4259270</v>
      </c>
      <c r="J68" s="130">
        <v>47220954</v>
      </c>
    </row>
    <row r="69" spans="2:10" x14ac:dyDescent="0.25">
      <c r="B69" s="154" t="s">
        <v>282</v>
      </c>
      <c r="C69" s="126" t="s">
        <v>243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48</v>
      </c>
      <c r="C70" s="124" t="s">
        <v>244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245</v>
      </c>
      <c r="D71" s="149"/>
      <c r="E71" s="150">
        <v>405788998</v>
      </c>
      <c r="F71" s="150">
        <v>136929199</v>
      </c>
      <c r="G71" s="151">
        <v>542718197</v>
      </c>
      <c r="H71" s="152">
        <v>345310328</v>
      </c>
      <c r="I71" s="152">
        <v>117410885</v>
      </c>
      <c r="J71" s="153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topLeftCell="A16" zoomScale="115" zoomScaleNormal="115" workbookViewId="0">
      <selection activeCell="E17" sqref="E17:F23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81" t="s">
        <v>504</v>
      </c>
      <c r="C3" s="282"/>
      <c r="D3" s="282"/>
      <c r="E3" s="282"/>
      <c r="F3" s="283"/>
    </row>
    <row r="4" spans="2:14" x14ac:dyDescent="0.25">
      <c r="B4" s="123"/>
      <c r="C4" s="163" t="s">
        <v>283</v>
      </c>
      <c r="D4" s="165" t="s">
        <v>284</v>
      </c>
      <c r="E4" s="118" t="s">
        <v>2</v>
      </c>
      <c r="F4" s="118" t="s">
        <v>3</v>
      </c>
    </row>
    <row r="5" spans="2:14" ht="21.75" thickBot="1" x14ac:dyDescent="0.3">
      <c r="B5" s="170"/>
      <c r="C5" s="171"/>
      <c r="D5" s="156" t="s">
        <v>285</v>
      </c>
      <c r="E5" s="251" t="s">
        <v>500</v>
      </c>
      <c r="F5" s="251" t="s">
        <v>501</v>
      </c>
      <c r="G5" s="244"/>
    </row>
    <row r="6" spans="2:14" x14ac:dyDescent="0.25">
      <c r="B6" s="123" t="s">
        <v>8</v>
      </c>
      <c r="C6" s="163" t="s">
        <v>286</v>
      </c>
      <c r="D6" s="168" t="s">
        <v>70</v>
      </c>
      <c r="E6" s="157">
        <v>18372205</v>
      </c>
      <c r="F6" s="245">
        <v>6662866</v>
      </c>
      <c r="G6" s="244"/>
      <c r="H6" s="244"/>
      <c r="I6" s="244"/>
      <c r="J6" s="244"/>
      <c r="K6" s="244"/>
      <c r="L6" s="244"/>
      <c r="M6" s="244"/>
      <c r="N6" s="244"/>
    </row>
    <row r="7" spans="2:14" x14ac:dyDescent="0.25">
      <c r="B7" s="154" t="s">
        <v>61</v>
      </c>
      <c r="C7" s="160" t="s">
        <v>287</v>
      </c>
      <c r="D7" s="166"/>
      <c r="E7" s="158">
        <v>11946136</v>
      </c>
      <c r="F7" s="246">
        <v>4538870</v>
      </c>
      <c r="G7" s="244"/>
      <c r="H7" s="244"/>
      <c r="I7" s="244"/>
      <c r="J7" s="244"/>
      <c r="K7" s="244"/>
      <c r="L7" s="244"/>
      <c r="M7" s="244"/>
      <c r="N7" s="244"/>
    </row>
    <row r="8" spans="2:14" x14ac:dyDescent="0.25">
      <c r="B8" s="154" t="s">
        <v>67</v>
      </c>
      <c r="C8" s="160" t="s">
        <v>288</v>
      </c>
      <c r="D8" s="166"/>
      <c r="E8" s="158">
        <v>0</v>
      </c>
      <c r="F8" s="246">
        <v>0</v>
      </c>
      <c r="G8" s="244"/>
      <c r="H8" s="244"/>
      <c r="I8" s="244"/>
      <c r="J8" s="244"/>
      <c r="K8" s="244"/>
      <c r="L8" s="244"/>
      <c r="M8" s="244"/>
      <c r="N8" s="244"/>
    </row>
    <row r="9" spans="2:14" x14ac:dyDescent="0.25">
      <c r="B9" s="154" t="s">
        <v>84</v>
      </c>
      <c r="C9" s="160" t="s">
        <v>289</v>
      </c>
      <c r="D9" s="166"/>
      <c r="E9" s="158">
        <v>33448</v>
      </c>
      <c r="F9" s="246">
        <v>37302</v>
      </c>
      <c r="G9" s="244"/>
      <c r="H9" s="244"/>
      <c r="I9" s="244"/>
      <c r="J9" s="244"/>
      <c r="K9" s="244"/>
      <c r="L9" s="244"/>
      <c r="M9" s="244"/>
      <c r="N9" s="244"/>
    </row>
    <row r="10" spans="2:14" x14ac:dyDescent="0.25">
      <c r="B10" s="154" t="s">
        <v>88</v>
      </c>
      <c r="C10" s="160" t="s">
        <v>290</v>
      </c>
      <c r="D10" s="166"/>
      <c r="E10" s="159">
        <v>0</v>
      </c>
      <c r="F10" s="159">
        <v>0</v>
      </c>
      <c r="G10" s="244"/>
      <c r="H10" s="244"/>
      <c r="I10" s="244"/>
      <c r="J10" s="244"/>
      <c r="K10" s="244"/>
      <c r="L10" s="244"/>
      <c r="M10" s="244"/>
      <c r="N10" s="244"/>
    </row>
    <row r="11" spans="2:14" x14ac:dyDescent="0.25">
      <c r="B11" s="154" t="s">
        <v>246</v>
      </c>
      <c r="C11" s="160" t="s">
        <v>291</v>
      </c>
      <c r="D11" s="166"/>
      <c r="E11" s="158">
        <v>2543235</v>
      </c>
      <c r="F11" s="246">
        <v>1255445</v>
      </c>
      <c r="G11" s="244"/>
      <c r="H11" s="244"/>
      <c r="I11" s="244"/>
      <c r="J11" s="244"/>
      <c r="K11" s="244"/>
      <c r="L11" s="244"/>
      <c r="M11" s="244"/>
      <c r="N11" s="244"/>
    </row>
    <row r="12" spans="2:14" x14ac:dyDescent="0.25">
      <c r="B12" s="155" t="s">
        <v>247</v>
      </c>
      <c r="C12" s="160" t="s">
        <v>292</v>
      </c>
      <c r="D12" s="166"/>
      <c r="E12" s="158">
        <v>30866</v>
      </c>
      <c r="F12" s="246">
        <v>13564</v>
      </c>
      <c r="G12" s="244"/>
      <c r="H12" s="244"/>
      <c r="I12" s="244"/>
      <c r="J12" s="244"/>
      <c r="K12" s="244"/>
      <c r="L12" s="244"/>
      <c r="M12" s="244"/>
      <c r="N12" s="244"/>
    </row>
    <row r="13" spans="2:14" x14ac:dyDescent="0.25">
      <c r="B13" s="155" t="s">
        <v>248</v>
      </c>
      <c r="C13" s="160" t="s">
        <v>293</v>
      </c>
      <c r="D13" s="166"/>
      <c r="E13" s="158">
        <v>1487825</v>
      </c>
      <c r="F13" s="246">
        <v>1112928</v>
      </c>
      <c r="G13" s="244"/>
      <c r="H13" s="244"/>
      <c r="I13" s="244"/>
      <c r="J13" s="244"/>
      <c r="K13" s="244"/>
      <c r="L13" s="244"/>
      <c r="M13" s="244"/>
      <c r="N13" s="244"/>
    </row>
    <row r="14" spans="2:14" x14ac:dyDescent="0.25">
      <c r="B14" s="155" t="s">
        <v>355</v>
      </c>
      <c r="C14" s="160" t="s">
        <v>294</v>
      </c>
      <c r="D14" s="166"/>
      <c r="E14" s="158">
        <v>1024544</v>
      </c>
      <c r="F14" s="246">
        <v>128953</v>
      </c>
      <c r="G14" s="244"/>
      <c r="H14" s="244"/>
      <c r="I14" s="244"/>
      <c r="J14" s="244"/>
      <c r="K14" s="244"/>
      <c r="L14" s="244"/>
      <c r="M14" s="244"/>
      <c r="N14" s="244"/>
    </row>
    <row r="15" spans="2:14" x14ac:dyDescent="0.25">
      <c r="B15" s="154" t="s">
        <v>249</v>
      </c>
      <c r="C15" s="160" t="s">
        <v>295</v>
      </c>
      <c r="D15" s="166"/>
      <c r="E15" s="158">
        <v>3719343</v>
      </c>
      <c r="F15" s="246">
        <v>805992</v>
      </c>
      <c r="G15" s="244"/>
      <c r="H15" s="244"/>
      <c r="I15" s="244"/>
      <c r="J15" s="244"/>
      <c r="K15" s="244"/>
      <c r="L15" s="244"/>
      <c r="M15" s="244"/>
      <c r="N15" s="244"/>
    </row>
    <row r="16" spans="2:14" x14ac:dyDescent="0.25">
      <c r="B16" s="154" t="s">
        <v>250</v>
      </c>
      <c r="C16" s="160" t="s">
        <v>296</v>
      </c>
      <c r="D16" s="166"/>
      <c r="E16" s="158">
        <v>130043</v>
      </c>
      <c r="F16" s="246">
        <v>25257</v>
      </c>
      <c r="G16" s="244"/>
      <c r="H16" s="244"/>
      <c r="I16" s="244"/>
      <c r="J16" s="244"/>
      <c r="K16" s="244"/>
      <c r="L16" s="244"/>
      <c r="M16" s="244"/>
      <c r="N16" s="244"/>
    </row>
    <row r="17" spans="2:14" x14ac:dyDescent="0.25">
      <c r="B17" s="123" t="s">
        <v>25</v>
      </c>
      <c r="C17" s="163" t="s">
        <v>297</v>
      </c>
      <c r="D17" s="168" t="s">
        <v>71</v>
      </c>
      <c r="E17" s="157">
        <v>18187256</v>
      </c>
      <c r="F17" s="245">
        <v>5165539</v>
      </c>
      <c r="G17" s="244"/>
      <c r="H17" s="244"/>
      <c r="I17" s="244"/>
      <c r="J17" s="244"/>
      <c r="K17" s="244"/>
      <c r="L17" s="244"/>
      <c r="M17" s="244"/>
      <c r="N17" s="244"/>
    </row>
    <row r="18" spans="2:14" x14ac:dyDescent="0.25">
      <c r="B18" s="154" t="s">
        <v>90</v>
      </c>
      <c r="C18" s="160" t="s">
        <v>298</v>
      </c>
      <c r="D18" s="165"/>
      <c r="E18" s="158">
        <v>16000666</v>
      </c>
      <c r="F18" s="246">
        <v>4623585</v>
      </c>
      <c r="G18" s="244"/>
      <c r="H18" s="244"/>
      <c r="I18" s="244"/>
      <c r="J18" s="244"/>
      <c r="K18" s="244"/>
      <c r="L18" s="244"/>
      <c r="M18" s="244"/>
      <c r="N18" s="244"/>
    </row>
    <row r="19" spans="2:14" x14ac:dyDescent="0.25">
      <c r="B19" s="154" t="s">
        <v>91</v>
      </c>
      <c r="C19" s="160" t="s">
        <v>299</v>
      </c>
      <c r="D19" s="165"/>
      <c r="E19" s="158">
        <v>931648</v>
      </c>
      <c r="F19" s="246">
        <v>170181</v>
      </c>
      <c r="G19" s="244"/>
      <c r="H19" s="244"/>
      <c r="I19" s="244"/>
      <c r="J19" s="244"/>
      <c r="K19" s="244"/>
      <c r="L19" s="244"/>
      <c r="M19" s="244"/>
      <c r="N19" s="244"/>
    </row>
    <row r="20" spans="2:14" x14ac:dyDescent="0.25">
      <c r="B20" s="154" t="s">
        <v>92</v>
      </c>
      <c r="C20" s="160" t="s">
        <v>300</v>
      </c>
      <c r="D20" s="165"/>
      <c r="E20" s="158">
        <v>213285</v>
      </c>
      <c r="F20" s="246">
        <v>81212</v>
      </c>
      <c r="G20" s="244"/>
      <c r="H20" s="244"/>
      <c r="I20" s="244"/>
      <c r="J20" s="244"/>
      <c r="K20" s="244"/>
      <c r="L20" s="244"/>
      <c r="M20" s="244"/>
      <c r="N20" s="244"/>
    </row>
    <row r="21" spans="2:14" x14ac:dyDescent="0.25">
      <c r="B21" s="154" t="s">
        <v>95</v>
      </c>
      <c r="C21" s="160" t="s">
        <v>301</v>
      </c>
      <c r="D21" s="165"/>
      <c r="E21" s="158">
        <v>976543</v>
      </c>
      <c r="F21" s="158">
        <v>269855</v>
      </c>
      <c r="G21" s="244"/>
      <c r="H21" s="244"/>
      <c r="I21" s="244"/>
      <c r="J21" s="244"/>
      <c r="K21" s="244"/>
      <c r="L21" s="244"/>
      <c r="M21" s="244"/>
      <c r="N21" s="244"/>
    </row>
    <row r="22" spans="2:14" x14ac:dyDescent="0.25">
      <c r="B22" s="154" t="s">
        <v>356</v>
      </c>
      <c r="C22" s="160" t="s">
        <v>302</v>
      </c>
      <c r="D22" s="165"/>
      <c r="E22" s="158">
        <v>41538</v>
      </c>
      <c r="F22" s="246">
        <v>18871</v>
      </c>
      <c r="G22" s="244"/>
      <c r="H22" s="244"/>
      <c r="I22" s="244"/>
      <c r="J22" s="244"/>
      <c r="K22" s="244"/>
      <c r="L22" s="244"/>
      <c r="M22" s="244"/>
      <c r="N22" s="244"/>
    </row>
    <row r="23" spans="2:14" x14ac:dyDescent="0.25">
      <c r="B23" s="154" t="s">
        <v>357</v>
      </c>
      <c r="C23" s="160" t="s">
        <v>303</v>
      </c>
      <c r="D23" s="165"/>
      <c r="E23" s="158">
        <v>23576</v>
      </c>
      <c r="F23" s="246">
        <v>1835</v>
      </c>
      <c r="G23" s="244"/>
      <c r="H23" s="244"/>
      <c r="J23" s="244"/>
      <c r="K23" s="244"/>
      <c r="L23" s="244"/>
      <c r="M23" s="244"/>
      <c r="N23" s="244"/>
    </row>
    <row r="24" spans="2:14" x14ac:dyDescent="0.25">
      <c r="B24" s="123" t="s">
        <v>31</v>
      </c>
      <c r="C24" s="163" t="s">
        <v>304</v>
      </c>
      <c r="D24" s="165"/>
      <c r="E24" s="157">
        <v>184949</v>
      </c>
      <c r="F24" s="245">
        <v>1497327</v>
      </c>
      <c r="G24" s="244"/>
      <c r="H24" s="244"/>
      <c r="I24" s="244"/>
      <c r="J24" s="244"/>
      <c r="K24" s="244"/>
      <c r="L24" s="244"/>
      <c r="M24" s="244"/>
      <c r="N24" s="244"/>
    </row>
    <row r="25" spans="2:14" x14ac:dyDescent="0.25">
      <c r="B25" s="123" t="s">
        <v>35</v>
      </c>
      <c r="C25" s="163" t="s">
        <v>305</v>
      </c>
      <c r="D25" s="165"/>
      <c r="E25" s="157">
        <v>306661</v>
      </c>
      <c r="F25" s="245">
        <v>167603</v>
      </c>
      <c r="G25" s="244"/>
      <c r="H25" s="244"/>
      <c r="I25" s="244"/>
      <c r="J25" s="244"/>
      <c r="K25" s="244"/>
      <c r="L25" s="244"/>
      <c r="M25" s="244"/>
      <c r="N25" s="244"/>
    </row>
    <row r="26" spans="2:14" x14ac:dyDescent="0.25">
      <c r="B26" s="154" t="s">
        <v>98</v>
      </c>
      <c r="C26" s="160" t="s">
        <v>306</v>
      </c>
      <c r="D26" s="165"/>
      <c r="E26" s="158">
        <v>745304</v>
      </c>
      <c r="F26" s="246">
        <v>235813</v>
      </c>
      <c r="G26" s="244"/>
      <c r="H26" s="244"/>
      <c r="I26" s="244"/>
      <c r="J26" s="244"/>
      <c r="K26" s="244"/>
      <c r="L26" s="244"/>
      <c r="M26" s="244"/>
      <c r="N26" s="244"/>
    </row>
    <row r="27" spans="2:14" x14ac:dyDescent="0.25">
      <c r="B27" s="155" t="s">
        <v>100</v>
      </c>
      <c r="C27" s="160" t="s">
        <v>307</v>
      </c>
      <c r="D27" s="165"/>
      <c r="E27" s="158">
        <v>174540</v>
      </c>
      <c r="F27" s="246">
        <v>97542</v>
      </c>
      <c r="G27" s="244"/>
      <c r="H27" s="244"/>
      <c r="I27" s="244"/>
      <c r="J27" s="244"/>
      <c r="K27" s="244"/>
      <c r="L27" s="244"/>
      <c r="M27" s="244"/>
      <c r="N27" s="244"/>
    </row>
    <row r="28" spans="2:14" x14ac:dyDescent="0.25">
      <c r="B28" s="155" t="s">
        <v>101</v>
      </c>
      <c r="C28" s="160" t="s">
        <v>51</v>
      </c>
      <c r="D28" s="165"/>
      <c r="E28" s="158">
        <v>570764</v>
      </c>
      <c r="F28" s="246">
        <v>138271</v>
      </c>
      <c r="G28" s="244"/>
      <c r="H28" s="244"/>
      <c r="I28" s="244"/>
      <c r="J28" s="244"/>
      <c r="K28" s="244"/>
      <c r="L28" s="244"/>
      <c r="M28" s="244"/>
      <c r="N28" s="244"/>
    </row>
    <row r="29" spans="2:14" x14ac:dyDescent="0.25">
      <c r="B29" s="154" t="s">
        <v>99</v>
      </c>
      <c r="C29" s="160" t="s">
        <v>308</v>
      </c>
      <c r="D29" s="165"/>
      <c r="E29" s="158">
        <v>438643</v>
      </c>
      <c r="F29" s="246">
        <v>68210</v>
      </c>
      <c r="G29" s="244"/>
      <c r="H29" s="244"/>
      <c r="I29" s="244"/>
      <c r="J29" s="244"/>
      <c r="K29" s="244"/>
      <c r="L29" s="244"/>
      <c r="M29" s="244"/>
      <c r="N29" s="244"/>
    </row>
    <row r="30" spans="2:14" x14ac:dyDescent="0.25">
      <c r="B30" s="155" t="s">
        <v>102</v>
      </c>
      <c r="C30" s="160" t="s">
        <v>309</v>
      </c>
      <c r="D30" s="165"/>
      <c r="E30" s="158">
        <v>0</v>
      </c>
      <c r="F30" s="158">
        <v>0</v>
      </c>
      <c r="G30" s="244"/>
      <c r="H30" s="244"/>
      <c r="I30" s="244"/>
      <c r="J30" s="244"/>
      <c r="K30" s="244"/>
      <c r="L30" s="244"/>
      <c r="M30" s="244"/>
      <c r="N30" s="244"/>
    </row>
    <row r="31" spans="2:14" x14ac:dyDescent="0.25">
      <c r="B31" s="155" t="s">
        <v>103</v>
      </c>
      <c r="C31" s="160" t="s">
        <v>51</v>
      </c>
      <c r="D31" s="165"/>
      <c r="E31" s="161">
        <v>438643</v>
      </c>
      <c r="F31" s="248">
        <v>68210</v>
      </c>
      <c r="G31" s="244"/>
      <c r="H31" s="244"/>
      <c r="I31" s="244"/>
      <c r="J31" s="244"/>
      <c r="K31" s="244"/>
      <c r="L31" s="244"/>
      <c r="M31" s="244"/>
      <c r="N31" s="244"/>
    </row>
    <row r="32" spans="2:14" x14ac:dyDescent="0.25">
      <c r="B32" s="123" t="s">
        <v>46</v>
      </c>
      <c r="C32" s="163" t="s">
        <v>310</v>
      </c>
      <c r="D32" s="168" t="s">
        <v>73</v>
      </c>
      <c r="E32" s="158">
        <v>0</v>
      </c>
      <c r="F32" s="249">
        <v>0</v>
      </c>
      <c r="G32" s="244"/>
      <c r="K32" s="244"/>
      <c r="L32" s="244"/>
      <c r="M32" s="244"/>
      <c r="N32" s="244"/>
    </row>
    <row r="33" spans="2:14" x14ac:dyDescent="0.25">
      <c r="B33" s="123" t="s">
        <v>48</v>
      </c>
      <c r="C33" s="163" t="s">
        <v>311</v>
      </c>
      <c r="D33" s="168" t="s">
        <v>72</v>
      </c>
      <c r="E33" s="157">
        <v>1151175</v>
      </c>
      <c r="F33" s="245">
        <v>213140</v>
      </c>
      <c r="G33" s="244"/>
      <c r="H33" s="244"/>
      <c r="I33" s="244"/>
      <c r="J33" s="244"/>
      <c r="K33" s="244"/>
      <c r="L33" s="244"/>
      <c r="M33" s="244"/>
      <c r="N33" s="244"/>
    </row>
    <row r="34" spans="2:14" x14ac:dyDescent="0.25">
      <c r="B34" s="154" t="s">
        <v>107</v>
      </c>
      <c r="C34" s="160" t="s">
        <v>312</v>
      </c>
      <c r="D34" s="165"/>
      <c r="E34" s="161">
        <v>386510</v>
      </c>
      <c r="F34" s="248">
        <v>2736</v>
      </c>
      <c r="G34" s="244"/>
      <c r="I34" s="244"/>
      <c r="J34" s="244"/>
      <c r="K34" s="244"/>
      <c r="L34" s="244"/>
      <c r="M34" s="244"/>
      <c r="N34" s="244"/>
    </row>
    <row r="35" spans="2:14" x14ac:dyDescent="0.25">
      <c r="B35" s="154" t="s">
        <v>108</v>
      </c>
      <c r="C35" s="160" t="s">
        <v>313</v>
      </c>
      <c r="D35" s="165"/>
      <c r="E35" s="161">
        <v>366107</v>
      </c>
      <c r="F35" s="248">
        <v>66382</v>
      </c>
      <c r="G35" s="244"/>
      <c r="H35" s="244"/>
      <c r="I35" s="244"/>
      <c r="K35" s="244"/>
      <c r="L35" s="244"/>
      <c r="M35" s="244"/>
      <c r="N35" s="244"/>
    </row>
    <row r="36" spans="2:14" x14ac:dyDescent="0.25">
      <c r="B36" s="154" t="s">
        <v>358</v>
      </c>
      <c r="C36" s="160" t="s">
        <v>314</v>
      </c>
      <c r="D36" s="165"/>
      <c r="E36" s="161">
        <v>398558</v>
      </c>
      <c r="F36" s="248">
        <v>144022</v>
      </c>
      <c r="G36" s="244"/>
      <c r="H36" s="244"/>
      <c r="I36" s="244"/>
      <c r="J36" s="244"/>
      <c r="K36" s="244"/>
      <c r="L36" s="244"/>
      <c r="M36" s="244"/>
      <c r="N36" s="244"/>
    </row>
    <row r="37" spans="2:14" x14ac:dyDescent="0.25">
      <c r="B37" s="123" t="s">
        <v>52</v>
      </c>
      <c r="C37" s="163" t="s">
        <v>315</v>
      </c>
      <c r="D37" s="168" t="s">
        <v>74</v>
      </c>
      <c r="E37" s="157">
        <v>2243508</v>
      </c>
      <c r="F37" s="245">
        <v>1243408</v>
      </c>
      <c r="G37" s="244"/>
      <c r="H37" s="244"/>
      <c r="I37" s="244"/>
      <c r="J37" s="244"/>
      <c r="K37" s="244"/>
      <c r="L37" s="244"/>
      <c r="M37" s="244"/>
      <c r="N37" s="244"/>
    </row>
    <row r="38" spans="2:14" x14ac:dyDescent="0.25">
      <c r="B38" s="123" t="s">
        <v>54</v>
      </c>
      <c r="C38" s="163" t="s">
        <v>316</v>
      </c>
      <c r="D38" s="165"/>
      <c r="E38" s="157">
        <v>3886293</v>
      </c>
      <c r="F38" s="245">
        <v>3121478</v>
      </c>
      <c r="G38" s="244"/>
      <c r="H38" s="244"/>
      <c r="I38" s="244"/>
      <c r="J38" s="244"/>
      <c r="K38" s="244"/>
      <c r="L38" s="244"/>
      <c r="M38" s="244"/>
      <c r="N38" s="244"/>
    </row>
    <row r="39" spans="2:14" x14ac:dyDescent="0.25">
      <c r="B39" s="123" t="s">
        <v>56</v>
      </c>
      <c r="C39" s="163" t="s">
        <v>317</v>
      </c>
      <c r="D39" s="168" t="s">
        <v>76</v>
      </c>
      <c r="E39" s="157">
        <v>1548977</v>
      </c>
      <c r="F39" s="245">
        <v>944015</v>
      </c>
      <c r="G39" s="244"/>
      <c r="H39" s="244"/>
      <c r="I39" s="244"/>
      <c r="J39" s="244"/>
      <c r="K39" s="244"/>
      <c r="L39" s="244"/>
      <c r="M39" s="244"/>
      <c r="N39" s="244"/>
    </row>
    <row r="40" spans="2:14" x14ac:dyDescent="0.25">
      <c r="B40" s="123" t="s">
        <v>58</v>
      </c>
      <c r="C40" s="163" t="s">
        <v>318</v>
      </c>
      <c r="D40" s="168" t="s">
        <v>76</v>
      </c>
      <c r="E40" s="157">
        <v>60454</v>
      </c>
      <c r="F40" s="245">
        <v>22469</v>
      </c>
      <c r="G40" s="244"/>
      <c r="H40" s="244"/>
      <c r="I40" s="244"/>
      <c r="J40" s="244"/>
      <c r="K40" s="244"/>
      <c r="L40" s="244"/>
      <c r="M40" s="244"/>
      <c r="N40" s="244"/>
    </row>
    <row r="41" spans="2:14" x14ac:dyDescent="0.25">
      <c r="B41" s="123" t="s">
        <v>128</v>
      </c>
      <c r="C41" s="163" t="s">
        <v>319</v>
      </c>
      <c r="D41" s="165"/>
      <c r="E41" s="157">
        <v>848704</v>
      </c>
      <c r="F41" s="245">
        <v>414361</v>
      </c>
      <c r="G41" s="244"/>
      <c r="H41" s="244"/>
      <c r="I41" s="244"/>
      <c r="J41" s="244"/>
      <c r="K41" s="244"/>
      <c r="L41" s="244"/>
      <c r="M41" s="244"/>
      <c r="N41" s="244"/>
    </row>
    <row r="42" spans="2:14" x14ac:dyDescent="0.25">
      <c r="B42" s="123" t="s">
        <v>130</v>
      </c>
      <c r="C42" s="163" t="s">
        <v>320</v>
      </c>
      <c r="D42" s="168" t="s">
        <v>77</v>
      </c>
      <c r="E42" s="157">
        <v>789836</v>
      </c>
      <c r="F42" s="245">
        <v>935340</v>
      </c>
      <c r="G42" s="244"/>
      <c r="H42" s="244"/>
      <c r="I42" s="244"/>
      <c r="J42" s="244"/>
      <c r="K42" s="244"/>
      <c r="L42" s="244"/>
      <c r="M42" s="244"/>
      <c r="N42" s="244"/>
    </row>
    <row r="43" spans="2:14" x14ac:dyDescent="0.25">
      <c r="B43" s="123" t="s">
        <v>134</v>
      </c>
      <c r="C43" s="163" t="s">
        <v>321</v>
      </c>
      <c r="D43" s="165"/>
      <c r="E43" s="157">
        <v>638322</v>
      </c>
      <c r="F43" s="245">
        <v>805293</v>
      </c>
      <c r="G43" s="244"/>
      <c r="H43" s="244"/>
      <c r="I43" s="244"/>
      <c r="J43" s="244"/>
      <c r="K43" s="244"/>
      <c r="L43" s="244"/>
      <c r="M43" s="244"/>
      <c r="N43" s="244"/>
    </row>
    <row r="44" spans="2:14" x14ac:dyDescent="0.25">
      <c r="B44" s="123" t="s">
        <v>136</v>
      </c>
      <c r="C44" s="163" t="s">
        <v>322</v>
      </c>
      <c r="D44" s="118"/>
      <c r="E44" s="162">
        <v>0</v>
      </c>
      <c r="F44" s="162">
        <v>0</v>
      </c>
      <c r="G44" s="244"/>
      <c r="H44" s="244"/>
      <c r="I44" s="244"/>
      <c r="J44" s="244"/>
      <c r="K44" s="244"/>
      <c r="L44" s="244"/>
      <c r="M44" s="244"/>
      <c r="N44" s="244"/>
    </row>
    <row r="45" spans="2:14" x14ac:dyDescent="0.25">
      <c r="B45" s="123" t="s">
        <v>323</v>
      </c>
      <c r="C45" s="163" t="s">
        <v>324</v>
      </c>
      <c r="D45" s="165"/>
      <c r="E45" s="162">
        <v>0</v>
      </c>
      <c r="F45" s="249">
        <v>0</v>
      </c>
      <c r="G45" s="244"/>
      <c r="H45" s="244"/>
      <c r="I45" s="244"/>
      <c r="J45" s="244"/>
      <c r="K45" s="244"/>
      <c r="L45" s="244"/>
      <c r="M45" s="244"/>
      <c r="N45" s="244"/>
    </row>
    <row r="46" spans="2:14" x14ac:dyDescent="0.25">
      <c r="B46" s="123" t="s">
        <v>325</v>
      </c>
      <c r="C46" s="163" t="s">
        <v>326</v>
      </c>
      <c r="D46" s="165"/>
      <c r="E46" s="162">
        <v>0</v>
      </c>
      <c r="F46" s="249">
        <v>0</v>
      </c>
      <c r="G46" s="244"/>
      <c r="H46" s="244"/>
      <c r="I46" s="244"/>
      <c r="J46" s="244"/>
      <c r="K46" s="244"/>
      <c r="L46" s="244"/>
      <c r="M46" s="244"/>
      <c r="N46" s="244"/>
    </row>
    <row r="47" spans="2:14" x14ac:dyDescent="0.25">
      <c r="B47" s="123" t="s">
        <v>327</v>
      </c>
      <c r="C47" s="163" t="s">
        <v>328</v>
      </c>
      <c r="D47" s="168" t="s">
        <v>78</v>
      </c>
      <c r="E47" s="157">
        <v>638322</v>
      </c>
      <c r="F47" s="245">
        <v>805293</v>
      </c>
      <c r="G47" s="244"/>
      <c r="H47" s="244"/>
      <c r="I47" s="244"/>
      <c r="J47" s="244"/>
      <c r="K47" s="244"/>
      <c r="L47" s="244"/>
      <c r="M47" s="244"/>
      <c r="N47" s="244"/>
    </row>
    <row r="48" spans="2:14" x14ac:dyDescent="0.25">
      <c r="B48" s="123" t="s">
        <v>329</v>
      </c>
      <c r="C48" s="163" t="s">
        <v>330</v>
      </c>
      <c r="D48" s="168">
        <v>10</v>
      </c>
      <c r="E48" s="157">
        <v>-188550</v>
      </c>
      <c r="F48" s="245">
        <v>192787</v>
      </c>
      <c r="G48" s="244"/>
      <c r="H48" s="244"/>
      <c r="I48" s="244"/>
      <c r="J48" s="244"/>
      <c r="K48" s="244"/>
      <c r="L48" s="244"/>
      <c r="M48" s="244"/>
      <c r="N48" s="244"/>
    </row>
    <row r="49" spans="2:14" x14ac:dyDescent="0.25">
      <c r="B49" s="154" t="s">
        <v>359</v>
      </c>
      <c r="C49" s="160" t="s">
        <v>331</v>
      </c>
      <c r="D49" s="167"/>
      <c r="E49" s="161">
        <v>0</v>
      </c>
      <c r="F49" s="248">
        <v>0</v>
      </c>
      <c r="H49" s="244"/>
      <c r="J49" s="244"/>
      <c r="K49" s="244"/>
      <c r="L49" s="244"/>
      <c r="M49" s="244"/>
      <c r="N49" s="244"/>
    </row>
    <row r="50" spans="2:14" x14ac:dyDescent="0.25">
      <c r="B50" s="154" t="s">
        <v>360</v>
      </c>
      <c r="C50" s="160" t="s">
        <v>332</v>
      </c>
      <c r="D50" s="165"/>
      <c r="E50" s="161">
        <v>-582344</v>
      </c>
      <c r="F50" s="248">
        <v>-446600</v>
      </c>
      <c r="G50" s="244"/>
      <c r="H50" s="244"/>
      <c r="I50" s="244"/>
      <c r="J50" s="244"/>
      <c r="K50" s="244"/>
      <c r="L50" s="244"/>
      <c r="M50" s="244"/>
      <c r="N50" s="244"/>
    </row>
    <row r="51" spans="2:14" x14ac:dyDescent="0.25">
      <c r="B51" s="154" t="s">
        <v>361</v>
      </c>
      <c r="C51" s="160" t="s">
        <v>333</v>
      </c>
      <c r="D51" s="165"/>
      <c r="E51" s="161">
        <v>393794</v>
      </c>
      <c r="F51" s="248">
        <v>639387</v>
      </c>
      <c r="G51" s="244"/>
      <c r="H51" s="244"/>
      <c r="I51" s="244"/>
      <c r="J51" s="244"/>
      <c r="K51" s="244"/>
      <c r="L51" s="244"/>
      <c r="M51" s="244"/>
      <c r="N51" s="244"/>
    </row>
    <row r="52" spans="2:14" x14ac:dyDescent="0.25">
      <c r="B52" s="123" t="s">
        <v>334</v>
      </c>
      <c r="C52" s="163" t="s">
        <v>335</v>
      </c>
      <c r="D52" s="168">
        <v>11</v>
      </c>
      <c r="E52" s="157">
        <v>449772</v>
      </c>
      <c r="F52" s="245">
        <v>998080</v>
      </c>
      <c r="G52" s="244"/>
      <c r="H52" s="244"/>
      <c r="I52" s="244"/>
      <c r="J52" s="244"/>
      <c r="K52" s="244"/>
      <c r="L52" s="244"/>
      <c r="M52" s="244"/>
      <c r="N52" s="244"/>
    </row>
    <row r="53" spans="2:14" x14ac:dyDescent="0.25">
      <c r="B53" s="123" t="s">
        <v>336</v>
      </c>
      <c r="C53" s="163" t="s">
        <v>337</v>
      </c>
      <c r="D53" s="165"/>
      <c r="E53" s="159">
        <v>0</v>
      </c>
      <c r="F53" s="247">
        <v>0</v>
      </c>
      <c r="G53" s="244"/>
      <c r="H53" s="244"/>
      <c r="I53" s="244"/>
      <c r="J53" s="244"/>
      <c r="K53" s="244"/>
      <c r="L53" s="244"/>
      <c r="M53" s="244"/>
      <c r="N53" s="244"/>
    </row>
    <row r="54" spans="2:14" x14ac:dyDescent="0.25">
      <c r="B54" s="154" t="s">
        <v>362</v>
      </c>
      <c r="C54" s="160" t="s">
        <v>338</v>
      </c>
      <c r="D54" s="165"/>
      <c r="E54" s="159">
        <v>0</v>
      </c>
      <c r="F54" s="247">
        <v>0</v>
      </c>
      <c r="G54" s="244"/>
      <c r="H54" s="244"/>
      <c r="I54" s="244"/>
      <c r="J54" s="244"/>
      <c r="K54" s="244"/>
      <c r="L54" s="244"/>
      <c r="M54" s="244"/>
      <c r="N54" s="244"/>
    </row>
    <row r="55" spans="2:14" x14ac:dyDescent="0.25">
      <c r="B55" s="154" t="s">
        <v>363</v>
      </c>
      <c r="C55" s="160" t="s">
        <v>339</v>
      </c>
      <c r="D55" s="165"/>
      <c r="E55" s="159">
        <v>0</v>
      </c>
      <c r="F55" s="247">
        <v>0</v>
      </c>
      <c r="G55" s="244"/>
      <c r="H55" s="244"/>
      <c r="I55" s="244"/>
      <c r="J55" s="244"/>
      <c r="K55" s="244"/>
      <c r="L55" s="244"/>
      <c r="M55" s="244"/>
      <c r="N55" s="244"/>
    </row>
    <row r="56" spans="2:14" x14ac:dyDescent="0.25">
      <c r="B56" s="154" t="s">
        <v>364</v>
      </c>
      <c r="C56" s="160" t="s">
        <v>340</v>
      </c>
      <c r="D56" s="165"/>
      <c r="E56" s="159">
        <v>0</v>
      </c>
      <c r="F56" s="247">
        <v>0</v>
      </c>
      <c r="G56" s="244"/>
      <c r="H56" s="244"/>
      <c r="I56" s="244"/>
      <c r="J56" s="244"/>
      <c r="K56" s="244"/>
      <c r="L56" s="244"/>
      <c r="M56" s="244"/>
      <c r="N56" s="244"/>
    </row>
    <row r="57" spans="2:14" x14ac:dyDescent="0.25">
      <c r="B57" s="123" t="s">
        <v>341</v>
      </c>
      <c r="C57" s="163" t="s">
        <v>342</v>
      </c>
      <c r="D57" s="165"/>
      <c r="E57" s="159">
        <v>0</v>
      </c>
      <c r="F57" s="247">
        <v>0</v>
      </c>
      <c r="G57" s="244"/>
      <c r="H57" s="244"/>
      <c r="I57" s="244"/>
      <c r="J57" s="244"/>
      <c r="K57" s="244"/>
      <c r="L57" s="244"/>
      <c r="M57" s="244"/>
      <c r="N57" s="244"/>
    </row>
    <row r="58" spans="2:14" x14ac:dyDescent="0.25">
      <c r="B58" s="154" t="s">
        <v>365</v>
      </c>
      <c r="C58" s="160" t="s">
        <v>343</v>
      </c>
      <c r="D58" s="165"/>
      <c r="E58" s="159">
        <v>0</v>
      </c>
      <c r="F58" s="247">
        <v>0</v>
      </c>
      <c r="G58" s="244"/>
      <c r="H58" s="244"/>
      <c r="I58" s="244"/>
      <c r="J58" s="244"/>
      <c r="K58" s="244"/>
      <c r="L58" s="244"/>
      <c r="M58" s="244"/>
      <c r="N58" s="244"/>
    </row>
    <row r="59" spans="2:14" x14ac:dyDescent="0.25">
      <c r="B59" s="154" t="s">
        <v>366</v>
      </c>
      <c r="C59" s="160" t="s">
        <v>344</v>
      </c>
      <c r="D59" s="165"/>
      <c r="E59" s="159">
        <v>0</v>
      </c>
      <c r="F59" s="247">
        <v>0</v>
      </c>
      <c r="G59" s="244"/>
      <c r="H59" s="244"/>
      <c r="I59" s="244"/>
      <c r="J59" s="244"/>
      <c r="K59" s="244"/>
      <c r="L59" s="244"/>
      <c r="M59" s="244"/>
      <c r="N59" s="244"/>
    </row>
    <row r="60" spans="2:14" x14ac:dyDescent="0.25">
      <c r="B60" s="154" t="s">
        <v>367</v>
      </c>
      <c r="C60" s="160" t="s">
        <v>345</v>
      </c>
      <c r="D60" s="165"/>
      <c r="E60" s="159">
        <v>0</v>
      </c>
      <c r="F60" s="247">
        <v>0</v>
      </c>
      <c r="G60" s="244"/>
      <c r="H60" s="244"/>
      <c r="I60" s="244"/>
      <c r="J60" s="244"/>
      <c r="K60" s="244"/>
      <c r="L60" s="244"/>
      <c r="M60" s="244"/>
      <c r="N60" s="244"/>
    </row>
    <row r="61" spans="2:14" x14ac:dyDescent="0.25">
      <c r="B61" s="123" t="s">
        <v>346</v>
      </c>
      <c r="C61" s="163" t="s">
        <v>347</v>
      </c>
      <c r="D61" s="165"/>
      <c r="E61" s="159">
        <v>0</v>
      </c>
      <c r="F61" s="247">
        <v>0</v>
      </c>
      <c r="G61" s="244"/>
      <c r="H61" s="244"/>
      <c r="I61" s="244"/>
      <c r="J61" s="244"/>
      <c r="K61" s="244"/>
      <c r="L61" s="244"/>
      <c r="M61" s="244"/>
      <c r="N61" s="244"/>
    </row>
    <row r="62" spans="2:14" x14ac:dyDescent="0.25">
      <c r="B62" s="123" t="s">
        <v>348</v>
      </c>
      <c r="C62" s="163" t="s">
        <v>349</v>
      </c>
      <c r="D62" s="165"/>
      <c r="E62" s="159">
        <v>0</v>
      </c>
      <c r="F62" s="247">
        <v>0</v>
      </c>
      <c r="G62" s="244"/>
      <c r="H62" s="244"/>
      <c r="I62" s="244"/>
      <c r="J62" s="244"/>
      <c r="K62" s="244"/>
      <c r="L62" s="244"/>
      <c r="M62" s="244"/>
      <c r="N62" s="244"/>
    </row>
    <row r="63" spans="2:14" x14ac:dyDescent="0.25">
      <c r="B63" s="154" t="s">
        <v>368</v>
      </c>
      <c r="C63" s="160" t="s">
        <v>331</v>
      </c>
      <c r="D63" s="165"/>
      <c r="E63" s="159">
        <v>0</v>
      </c>
      <c r="F63" s="247">
        <v>0</v>
      </c>
      <c r="G63" s="244"/>
      <c r="H63" s="244"/>
      <c r="I63" s="244"/>
      <c r="J63" s="244"/>
      <c r="K63" s="244"/>
      <c r="L63" s="244"/>
      <c r="M63" s="244"/>
      <c r="N63" s="244"/>
    </row>
    <row r="64" spans="2:14" x14ac:dyDescent="0.25">
      <c r="B64" s="154" t="s">
        <v>369</v>
      </c>
      <c r="C64" s="160" t="s">
        <v>332</v>
      </c>
      <c r="D64" s="165"/>
      <c r="E64" s="159">
        <v>0</v>
      </c>
      <c r="F64" s="247">
        <v>0</v>
      </c>
      <c r="G64" s="244"/>
      <c r="H64" s="244"/>
      <c r="I64" s="244"/>
      <c r="J64" s="244"/>
      <c r="K64" s="244"/>
      <c r="L64" s="244"/>
      <c r="M64" s="244"/>
      <c r="N64" s="244"/>
    </row>
    <row r="65" spans="2:14" x14ac:dyDescent="0.25">
      <c r="B65" s="154" t="s">
        <v>369</v>
      </c>
      <c r="C65" s="160" t="s">
        <v>333</v>
      </c>
      <c r="D65" s="165"/>
      <c r="E65" s="159">
        <v>0</v>
      </c>
      <c r="F65" s="247">
        <v>0</v>
      </c>
      <c r="G65" s="244"/>
      <c r="H65" s="244"/>
      <c r="I65" s="244"/>
      <c r="J65" s="244"/>
      <c r="K65" s="244"/>
      <c r="L65" s="244"/>
      <c r="M65" s="244"/>
      <c r="N65" s="244"/>
    </row>
    <row r="66" spans="2:14" x14ac:dyDescent="0.25">
      <c r="B66" s="123" t="s">
        <v>350</v>
      </c>
      <c r="C66" s="163" t="s">
        <v>351</v>
      </c>
      <c r="D66" s="165"/>
      <c r="E66" s="162">
        <v>0</v>
      </c>
      <c r="F66" s="249">
        <v>0</v>
      </c>
      <c r="G66" s="244"/>
      <c r="H66" s="244"/>
      <c r="I66" s="244"/>
      <c r="J66" s="244"/>
      <c r="K66" s="244"/>
      <c r="L66" s="244"/>
      <c r="M66" s="244"/>
      <c r="N66" s="244"/>
    </row>
    <row r="67" spans="2:14" x14ac:dyDescent="0.25">
      <c r="B67" s="123" t="s">
        <v>352</v>
      </c>
      <c r="C67" s="163" t="s">
        <v>353</v>
      </c>
      <c r="D67" s="168">
        <v>12</v>
      </c>
      <c r="E67" s="157">
        <v>449772</v>
      </c>
      <c r="F67" s="245">
        <v>998080</v>
      </c>
      <c r="G67" s="244"/>
      <c r="H67" s="244"/>
      <c r="I67" s="244"/>
      <c r="J67" s="244"/>
      <c r="K67" s="244"/>
      <c r="L67" s="244"/>
      <c r="M67" s="244"/>
      <c r="N67" s="244"/>
    </row>
    <row r="68" spans="2:14" ht="15.75" thickBot="1" x14ac:dyDescent="0.3">
      <c r="B68" s="170"/>
      <c r="C68" s="172" t="s">
        <v>354</v>
      </c>
      <c r="D68" s="156"/>
      <c r="E68" s="164">
        <v>4.3499999999999997E-2</v>
      </c>
      <c r="F68" s="250">
        <v>0.37659999999999999</v>
      </c>
      <c r="K68" s="244"/>
      <c r="L68" s="244"/>
      <c r="M68" s="244"/>
      <c r="N68" s="244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B3" sqref="B3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505</v>
      </c>
      <c r="C2" s="285"/>
      <c r="D2" s="285"/>
      <c r="E2" s="286"/>
    </row>
    <row r="3" spans="2:5" ht="21" x14ac:dyDescent="0.25">
      <c r="B3" s="173"/>
      <c r="C3" s="174"/>
      <c r="D3" s="182" t="s">
        <v>2</v>
      </c>
      <c r="E3" s="175" t="s">
        <v>3</v>
      </c>
    </row>
    <row r="4" spans="2:5" ht="21.75" thickBot="1" x14ac:dyDescent="0.3">
      <c r="B4" s="287"/>
      <c r="C4" s="288"/>
      <c r="D4" s="181" t="str">
        <f>+GELİR!E5</f>
        <v>01/01/2024 - 31/03/2024</v>
      </c>
      <c r="E4" s="8" t="s">
        <v>501</v>
      </c>
    </row>
    <row r="5" spans="2:5" x14ac:dyDescent="0.25">
      <c r="B5" s="176" t="s">
        <v>8</v>
      </c>
      <c r="C5" s="177" t="s">
        <v>370</v>
      </c>
      <c r="D5" s="185">
        <v>449772</v>
      </c>
      <c r="E5" s="186">
        <v>998080</v>
      </c>
    </row>
    <row r="6" spans="2:5" x14ac:dyDescent="0.25">
      <c r="B6" s="176" t="s">
        <v>25</v>
      </c>
      <c r="C6" s="177" t="s">
        <v>371</v>
      </c>
      <c r="D6" s="185">
        <v>-267341</v>
      </c>
      <c r="E6" s="186">
        <v>-339950</v>
      </c>
    </row>
    <row r="7" spans="2:5" x14ac:dyDescent="0.25">
      <c r="B7" s="183" t="s">
        <v>90</v>
      </c>
      <c r="C7" s="177" t="s">
        <v>372</v>
      </c>
      <c r="D7" s="190">
        <v>361</v>
      </c>
      <c r="E7" s="190">
        <v>925</v>
      </c>
    </row>
    <row r="8" spans="2:5" x14ac:dyDescent="0.25">
      <c r="B8" s="184" t="s">
        <v>251</v>
      </c>
      <c r="C8" s="178" t="s">
        <v>373</v>
      </c>
      <c r="D8" s="187">
        <v>0</v>
      </c>
      <c r="E8" s="188">
        <v>0</v>
      </c>
    </row>
    <row r="9" spans="2:5" x14ac:dyDescent="0.25">
      <c r="B9" s="184" t="s">
        <v>252</v>
      </c>
      <c r="C9" s="178" t="s">
        <v>374</v>
      </c>
      <c r="D9" s="187">
        <v>0</v>
      </c>
      <c r="E9" s="188">
        <v>0</v>
      </c>
    </row>
    <row r="10" spans="2:5" x14ac:dyDescent="0.25">
      <c r="B10" s="184" t="s">
        <v>253</v>
      </c>
      <c r="C10" s="178" t="s">
        <v>375</v>
      </c>
      <c r="D10" s="187">
        <v>0</v>
      </c>
      <c r="E10" s="188">
        <v>0</v>
      </c>
    </row>
    <row r="11" spans="2:5" x14ac:dyDescent="0.25">
      <c r="B11" s="184" t="s">
        <v>254</v>
      </c>
      <c r="C11" s="178" t="s">
        <v>376</v>
      </c>
      <c r="D11" s="187">
        <v>361</v>
      </c>
      <c r="E11" s="188">
        <v>925</v>
      </c>
    </row>
    <row r="12" spans="2:5" x14ac:dyDescent="0.25">
      <c r="B12" s="184" t="s">
        <v>255</v>
      </c>
      <c r="C12" s="178" t="s">
        <v>377</v>
      </c>
      <c r="D12" s="187">
        <v>0</v>
      </c>
      <c r="E12" s="188">
        <v>0</v>
      </c>
    </row>
    <row r="13" spans="2:5" x14ac:dyDescent="0.25">
      <c r="B13" s="183" t="s">
        <v>91</v>
      </c>
      <c r="C13" s="177" t="s">
        <v>378</v>
      </c>
      <c r="D13" s="185">
        <v>-267702</v>
      </c>
      <c r="E13" s="189">
        <v>-340875</v>
      </c>
    </row>
    <row r="14" spans="2:5" x14ac:dyDescent="0.25">
      <c r="B14" s="184" t="s">
        <v>263</v>
      </c>
      <c r="C14" s="174" t="s">
        <v>379</v>
      </c>
      <c r="D14" s="187">
        <v>0</v>
      </c>
      <c r="E14" s="188">
        <v>0</v>
      </c>
    </row>
    <row r="15" spans="2:5" ht="21" x14ac:dyDescent="0.25">
      <c r="B15" s="184" t="s">
        <v>264</v>
      </c>
      <c r="C15" s="178" t="s">
        <v>380</v>
      </c>
      <c r="D15" s="190">
        <v>-383497</v>
      </c>
      <c r="E15" s="191">
        <v>-454500</v>
      </c>
    </row>
    <row r="16" spans="2:5" x14ac:dyDescent="0.25">
      <c r="B16" s="184" t="s">
        <v>386</v>
      </c>
      <c r="C16" s="174" t="s">
        <v>381</v>
      </c>
      <c r="D16" s="187">
        <v>0</v>
      </c>
      <c r="E16" s="188">
        <v>0</v>
      </c>
    </row>
    <row r="17" spans="2:7" x14ac:dyDescent="0.25">
      <c r="B17" s="184" t="s">
        <v>387</v>
      </c>
      <c r="C17" s="174" t="s">
        <v>382</v>
      </c>
      <c r="D17" s="187">
        <v>0</v>
      </c>
      <c r="E17" s="188">
        <v>0</v>
      </c>
    </row>
    <row r="18" spans="2:7" x14ac:dyDescent="0.25">
      <c r="B18" s="184" t="s">
        <v>388</v>
      </c>
      <c r="C18" s="174" t="s">
        <v>383</v>
      </c>
      <c r="D18" s="187">
        <v>0</v>
      </c>
      <c r="E18" s="188">
        <v>0</v>
      </c>
    </row>
    <row r="19" spans="2:7" ht="15.75" thickBot="1" x14ac:dyDescent="0.3">
      <c r="B19" s="184" t="s">
        <v>389</v>
      </c>
      <c r="C19" s="174" t="s">
        <v>384</v>
      </c>
      <c r="D19" s="190">
        <v>115795</v>
      </c>
      <c r="E19" s="191">
        <v>113625</v>
      </c>
    </row>
    <row r="20" spans="2:7" ht="15.75" thickBot="1" x14ac:dyDescent="0.3">
      <c r="B20" s="179" t="s">
        <v>31</v>
      </c>
      <c r="C20" s="180" t="s">
        <v>385</v>
      </c>
      <c r="D20" s="192">
        <v>182431</v>
      </c>
      <c r="E20" s="193">
        <v>658130</v>
      </c>
      <c r="F20" s="244"/>
      <c r="G20" s="244"/>
    </row>
    <row r="21" spans="2:7" x14ac:dyDescent="0.25">
      <c r="F21" s="244"/>
      <c r="G21" s="244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C2" sqref="C2:C5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5"/>
      <c r="C2" s="297" t="s">
        <v>390</v>
      </c>
      <c r="D2" s="300"/>
      <c r="E2" s="301"/>
      <c r="F2" s="301"/>
      <c r="G2" s="302"/>
      <c r="H2" s="306" t="s">
        <v>391</v>
      </c>
      <c r="I2" s="307"/>
      <c r="J2" s="308"/>
      <c r="K2" s="306" t="s">
        <v>393</v>
      </c>
      <c r="L2" s="307"/>
      <c r="M2" s="308"/>
      <c r="N2" s="289"/>
      <c r="O2" s="293"/>
      <c r="P2" s="293"/>
      <c r="Q2" s="291"/>
    </row>
    <row r="3" spans="2:17" ht="15.75" thickBot="1" x14ac:dyDescent="0.3">
      <c r="B3" s="296"/>
      <c r="C3" s="298"/>
      <c r="D3" s="303"/>
      <c r="E3" s="304"/>
      <c r="F3" s="304"/>
      <c r="G3" s="305"/>
      <c r="H3" s="309" t="s">
        <v>392</v>
      </c>
      <c r="I3" s="310"/>
      <c r="J3" s="311"/>
      <c r="K3" s="309" t="s">
        <v>392</v>
      </c>
      <c r="L3" s="310"/>
      <c r="M3" s="311"/>
      <c r="N3" s="290"/>
      <c r="O3" s="294"/>
      <c r="P3" s="294"/>
      <c r="Q3" s="292"/>
    </row>
    <row r="4" spans="2:17" x14ac:dyDescent="0.25">
      <c r="B4" s="312"/>
      <c r="C4" s="298"/>
      <c r="D4" s="314" t="s">
        <v>138</v>
      </c>
      <c r="E4" s="289" t="s">
        <v>140</v>
      </c>
      <c r="F4" s="194" t="s">
        <v>394</v>
      </c>
      <c r="G4" s="194" t="s">
        <v>396</v>
      </c>
      <c r="H4" s="289">
        <v>1</v>
      </c>
      <c r="I4" s="289">
        <v>2</v>
      </c>
      <c r="J4" s="289">
        <v>3</v>
      </c>
      <c r="K4" s="289">
        <v>4</v>
      </c>
      <c r="L4" s="289">
        <v>5</v>
      </c>
      <c r="M4" s="289">
        <v>6</v>
      </c>
      <c r="N4" s="289" t="s">
        <v>397</v>
      </c>
      <c r="O4" s="289" t="s">
        <v>398</v>
      </c>
      <c r="P4" s="195" t="s">
        <v>399</v>
      </c>
      <c r="Q4" s="291" t="s">
        <v>401</v>
      </c>
    </row>
    <row r="5" spans="2:17" ht="15.75" thickBot="1" x14ac:dyDescent="0.3">
      <c r="B5" s="313"/>
      <c r="C5" s="299"/>
      <c r="D5" s="315"/>
      <c r="E5" s="290"/>
      <c r="F5" s="196" t="s">
        <v>395</v>
      </c>
      <c r="G5" s="196" t="s">
        <v>139</v>
      </c>
      <c r="H5" s="290"/>
      <c r="I5" s="290"/>
      <c r="J5" s="290"/>
      <c r="K5" s="290"/>
      <c r="L5" s="290"/>
      <c r="M5" s="290"/>
      <c r="N5" s="290"/>
      <c r="O5" s="290"/>
      <c r="P5" s="197" t="s">
        <v>400</v>
      </c>
      <c r="Q5" s="292"/>
    </row>
    <row r="6" spans="2:17" x14ac:dyDescent="0.25">
      <c r="B6" s="198"/>
      <c r="C6" s="199" t="s">
        <v>402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497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8</v>
      </c>
      <c r="C8" s="204" t="s">
        <v>403</v>
      </c>
      <c r="D8" s="205">
        <v>2650000</v>
      </c>
      <c r="E8" s="206">
        <v>0</v>
      </c>
      <c r="F8" s="206">
        <v>0</v>
      </c>
      <c r="G8" s="207">
        <v>261513</v>
      </c>
      <c r="H8" s="206">
        <v>0</v>
      </c>
      <c r="I8" s="207">
        <v>-94366</v>
      </c>
      <c r="J8" s="206">
        <v>289</v>
      </c>
      <c r="K8" s="206">
        <v>0</v>
      </c>
      <c r="L8" s="207">
        <v>2422877</v>
      </c>
      <c r="M8" s="206">
        <v>0</v>
      </c>
      <c r="N8" s="207">
        <v>2297860</v>
      </c>
      <c r="O8" s="207">
        <v>3840272</v>
      </c>
      <c r="P8" s="206">
        <v>0</v>
      </c>
      <c r="Q8" s="209">
        <v>11378445</v>
      </c>
    </row>
    <row r="9" spans="2:17" x14ac:dyDescent="0.25">
      <c r="B9" s="203" t="s">
        <v>25</v>
      </c>
      <c r="C9" s="204" t="s">
        <v>404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405</v>
      </c>
      <c r="C10" s="212" t="s">
        <v>406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91</v>
      </c>
      <c r="C11" s="212" t="s">
        <v>407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31</v>
      </c>
      <c r="C12" s="204" t="s">
        <v>408</v>
      </c>
      <c r="D12" s="205">
        <v>2650000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-94366</v>
      </c>
      <c r="J12" s="206">
        <v>289</v>
      </c>
      <c r="K12" s="206">
        <v>0</v>
      </c>
      <c r="L12" s="207">
        <v>2422877</v>
      </c>
      <c r="M12" s="206">
        <v>0</v>
      </c>
      <c r="N12" s="207">
        <v>2297860</v>
      </c>
      <c r="O12" s="207">
        <v>3840272</v>
      </c>
      <c r="P12" s="208">
        <v>0</v>
      </c>
      <c r="Q12" s="209">
        <v>11378445</v>
      </c>
    </row>
    <row r="13" spans="2:17" x14ac:dyDescent="0.25">
      <c r="B13" s="203" t="s">
        <v>35</v>
      </c>
      <c r="C13" s="204" t="s">
        <v>409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6">
        <v>925</v>
      </c>
      <c r="K13" s="206">
        <v>0</v>
      </c>
      <c r="L13" s="207">
        <v>-340875</v>
      </c>
      <c r="M13" s="206">
        <v>0</v>
      </c>
      <c r="N13" s="206">
        <v>0</v>
      </c>
      <c r="O13" s="206">
        <v>0</v>
      </c>
      <c r="P13" s="205">
        <v>998080</v>
      </c>
      <c r="Q13" s="209">
        <v>658130</v>
      </c>
    </row>
    <row r="14" spans="2:17" x14ac:dyDescent="0.25">
      <c r="B14" s="203" t="s">
        <v>46</v>
      </c>
      <c r="C14" s="204" t="s">
        <v>410</v>
      </c>
      <c r="D14" s="208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48</v>
      </c>
      <c r="C15" s="204" t="s">
        <v>411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412</v>
      </c>
      <c r="C16" s="204" t="s">
        <v>413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54</v>
      </c>
      <c r="C17" s="204" t="s">
        <v>414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56</v>
      </c>
      <c r="C18" s="204" t="s">
        <v>415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58</v>
      </c>
      <c r="C19" s="204" t="s">
        <v>416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128</v>
      </c>
      <c r="C20" s="204" t="s">
        <v>417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13">
        <v>0</v>
      </c>
      <c r="O20" s="213">
        <v>0</v>
      </c>
      <c r="P20" s="208">
        <v>0</v>
      </c>
      <c r="Q20" s="210">
        <v>0</v>
      </c>
    </row>
    <row r="21" spans="2:17" x14ac:dyDescent="0.25">
      <c r="B21" s="214" t="s">
        <v>158</v>
      </c>
      <c r="C21" s="212" t="s">
        <v>418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159</v>
      </c>
      <c r="C22" s="212" t="s">
        <v>419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  <c r="O22" s="213">
        <v>0</v>
      </c>
      <c r="P22" s="216">
        <v>0</v>
      </c>
      <c r="Q22" s="210">
        <v>0</v>
      </c>
    </row>
    <row r="23" spans="2:17" x14ac:dyDescent="0.25">
      <c r="B23" s="214" t="s">
        <v>426</v>
      </c>
      <c r="C23" s="212" t="s">
        <v>51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420</v>
      </c>
      <c r="D24" s="219">
        <v>2650000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1">
        <v>1214</v>
      </c>
      <c r="K24" s="220">
        <v>0</v>
      </c>
      <c r="L24" s="221">
        <v>2082002</v>
      </c>
      <c r="M24" s="220">
        <v>0</v>
      </c>
      <c r="N24" s="221">
        <v>2297860</v>
      </c>
      <c r="O24" s="221">
        <v>0</v>
      </c>
      <c r="P24" s="219">
        <v>998080</v>
      </c>
      <c r="Q24" s="222">
        <v>12036575</v>
      </c>
    </row>
    <row r="25" spans="2:17" x14ac:dyDescent="0.25">
      <c r="B25" s="203"/>
      <c r="C25" s="223" t="s">
        <v>421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(31/03/2024)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8</v>
      </c>
      <c r="C27" s="210" t="s">
        <v>403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-127913</v>
      </c>
      <c r="J27" s="207">
        <v>-1626</v>
      </c>
      <c r="K27" s="206">
        <v>0</v>
      </c>
      <c r="L27" s="207">
        <v>-793056</v>
      </c>
      <c r="M27" s="206">
        <v>0</v>
      </c>
      <c r="N27" s="207">
        <v>6138132</v>
      </c>
      <c r="O27" s="207">
        <v>4004497</v>
      </c>
      <c r="P27" s="206">
        <v>0</v>
      </c>
      <c r="Q27" s="209">
        <v>19831547</v>
      </c>
    </row>
    <row r="28" spans="2:17" x14ac:dyDescent="0.25">
      <c r="B28" s="203" t="s">
        <v>25</v>
      </c>
      <c r="C28" s="204" t="s">
        <v>404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90</v>
      </c>
      <c r="C29" s="212" t="s">
        <v>406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91</v>
      </c>
      <c r="C30" s="212" t="s">
        <v>407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31</v>
      </c>
      <c r="C31" s="204" t="s">
        <v>408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-127913</v>
      </c>
      <c r="J31" s="207">
        <v>-1626</v>
      </c>
      <c r="K31" s="206">
        <v>0</v>
      </c>
      <c r="L31" s="207">
        <v>-793056</v>
      </c>
      <c r="M31" s="206">
        <v>0</v>
      </c>
      <c r="N31" s="207">
        <v>6138132</v>
      </c>
      <c r="O31" s="207">
        <v>4004497</v>
      </c>
      <c r="P31" s="206">
        <v>0</v>
      </c>
      <c r="Q31" s="209">
        <v>19831547</v>
      </c>
    </row>
    <row r="32" spans="2:17" x14ac:dyDescent="0.25">
      <c r="B32" s="203" t="s">
        <v>35</v>
      </c>
      <c r="C32" s="204" t="s">
        <v>409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2">
        <v>361</v>
      </c>
      <c r="K32" s="206">
        <v>0</v>
      </c>
      <c r="L32" s="207">
        <v>-267702</v>
      </c>
      <c r="M32" s="206">
        <v>0</v>
      </c>
      <c r="N32" s="206">
        <v>0</v>
      </c>
      <c r="O32" s="206">
        <v>0</v>
      </c>
      <c r="P32" s="205">
        <v>449772</v>
      </c>
      <c r="Q32" s="209">
        <v>182431</v>
      </c>
    </row>
    <row r="33" spans="2:17" x14ac:dyDescent="0.25">
      <c r="B33" s="203" t="s">
        <v>46</v>
      </c>
      <c r="C33" s="204" t="s">
        <v>422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48</v>
      </c>
      <c r="C34" s="204" t="s">
        <v>423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52</v>
      </c>
      <c r="C35" s="204" t="s">
        <v>424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54</v>
      </c>
      <c r="C36" s="204" t="s">
        <v>414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56</v>
      </c>
      <c r="C37" s="204" t="s">
        <v>425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58</v>
      </c>
      <c r="C38" s="204" t="s">
        <v>416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128</v>
      </c>
      <c r="C39" s="204" t="s">
        <v>417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13">
        <v>0</v>
      </c>
      <c r="O39" s="213">
        <v>0</v>
      </c>
      <c r="P39" s="216">
        <v>0</v>
      </c>
      <c r="Q39" s="210">
        <v>0</v>
      </c>
    </row>
    <row r="40" spans="2:17" x14ac:dyDescent="0.25">
      <c r="B40" s="226" t="s">
        <v>158</v>
      </c>
      <c r="C40" s="212" t="s">
        <v>418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159</v>
      </c>
      <c r="C41" s="212" t="s">
        <v>419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0</v>
      </c>
      <c r="O41" s="213">
        <v>0</v>
      </c>
      <c r="P41" s="216">
        <v>0</v>
      </c>
      <c r="Q41" s="215">
        <v>0</v>
      </c>
    </row>
    <row r="42" spans="2:17" x14ac:dyDescent="0.25">
      <c r="B42" s="226" t="s">
        <v>426</v>
      </c>
      <c r="C42" s="212" t="s">
        <v>51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420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3">
        <v>-1265</v>
      </c>
      <c r="K43" s="229">
        <v>0</v>
      </c>
      <c r="L43" s="230">
        <v>-1060758</v>
      </c>
      <c r="M43" s="229">
        <v>0</v>
      </c>
      <c r="N43" s="230">
        <v>6138132</v>
      </c>
      <c r="O43" s="230">
        <v>4004497</v>
      </c>
      <c r="P43" s="230">
        <v>449772</v>
      </c>
      <c r="Q43" s="232">
        <v>20013978</v>
      </c>
    </row>
    <row r="46" spans="2:17" x14ac:dyDescent="0.25">
      <c r="C46" s="1" t="s">
        <v>427</v>
      </c>
    </row>
    <row r="47" spans="2:17" x14ac:dyDescent="0.25">
      <c r="C47" s="1" t="s">
        <v>428</v>
      </c>
    </row>
    <row r="48" spans="2:17" x14ac:dyDescent="0.25">
      <c r="C48" s="1" t="s">
        <v>429</v>
      </c>
    </row>
    <row r="49" spans="3:3" x14ac:dyDescent="0.25">
      <c r="C49" s="1" t="s">
        <v>430</v>
      </c>
    </row>
    <row r="50" spans="3:3" x14ac:dyDescent="0.25">
      <c r="C50" s="1" t="s">
        <v>431</v>
      </c>
    </row>
    <row r="51" spans="3:3" x14ac:dyDescent="0.25">
      <c r="C51" s="1" t="s">
        <v>432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>
      <selection activeCell="B4" sqref="B4:C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6" t="s">
        <v>506</v>
      </c>
      <c r="C3" s="317"/>
      <c r="D3" s="317"/>
      <c r="E3" s="317"/>
      <c r="F3" s="318"/>
    </row>
    <row r="4" spans="2:6" x14ac:dyDescent="0.25">
      <c r="B4" s="319"/>
      <c r="C4" s="320"/>
      <c r="D4" s="233" t="s">
        <v>0</v>
      </c>
      <c r="E4" s="234" t="s">
        <v>2</v>
      </c>
      <c r="F4" s="41" t="s">
        <v>3</v>
      </c>
    </row>
    <row r="5" spans="2:6" ht="21.75" thickBot="1" x14ac:dyDescent="0.3">
      <c r="B5" s="321"/>
      <c r="C5" s="322"/>
      <c r="D5" s="235" t="s">
        <v>433</v>
      </c>
      <c r="E5" s="236" t="str">
        <f>+GELİR!E5</f>
        <v>01/01/2024 - 31/03/2024</v>
      </c>
      <c r="F5" s="8" t="str">
        <f>+GELİR!F5</f>
        <v>01/01/2023 - 31/03/2023</v>
      </c>
    </row>
    <row r="6" spans="2:6" x14ac:dyDescent="0.25">
      <c r="B6" s="2" t="s">
        <v>434</v>
      </c>
      <c r="C6" s="3" t="s">
        <v>435</v>
      </c>
      <c r="D6" s="39"/>
      <c r="E6" s="40"/>
      <c r="F6" s="40"/>
    </row>
    <row r="7" spans="2:6" x14ac:dyDescent="0.25">
      <c r="B7" s="242" t="s">
        <v>61</v>
      </c>
      <c r="C7" s="3" t="s">
        <v>436</v>
      </c>
      <c r="D7" s="39"/>
      <c r="E7" s="15">
        <v>268353</v>
      </c>
      <c r="F7" s="15">
        <v>924572</v>
      </c>
    </row>
    <row r="8" spans="2:6" x14ac:dyDescent="0.25">
      <c r="B8" s="91" t="s">
        <v>62</v>
      </c>
      <c r="C8" s="38" t="s">
        <v>437</v>
      </c>
      <c r="D8" s="238"/>
      <c r="E8" s="24">
        <v>16242694</v>
      </c>
      <c r="F8" s="239">
        <v>7097501</v>
      </c>
    </row>
    <row r="9" spans="2:6" x14ac:dyDescent="0.25">
      <c r="B9" s="91" t="s">
        <v>64</v>
      </c>
      <c r="C9" s="38" t="s">
        <v>438</v>
      </c>
      <c r="D9" s="238"/>
      <c r="E9" s="24">
        <v>-15636997</v>
      </c>
      <c r="F9" s="239">
        <v>-4853988</v>
      </c>
    </row>
    <row r="10" spans="2:6" x14ac:dyDescent="0.25">
      <c r="B10" s="91" t="s">
        <v>65</v>
      </c>
      <c r="C10" s="38" t="s">
        <v>439</v>
      </c>
      <c r="D10" s="39"/>
      <c r="E10" s="40">
        <v>0</v>
      </c>
      <c r="F10" s="40">
        <v>0</v>
      </c>
    </row>
    <row r="11" spans="2:6" x14ac:dyDescent="0.25">
      <c r="B11" s="91" t="s">
        <v>66</v>
      </c>
      <c r="C11" s="38" t="s">
        <v>306</v>
      </c>
      <c r="D11" s="39"/>
      <c r="E11" s="24">
        <v>748238</v>
      </c>
      <c r="F11" s="239">
        <v>364993</v>
      </c>
    </row>
    <row r="12" spans="2:6" x14ac:dyDescent="0.25">
      <c r="B12" s="91" t="s">
        <v>478</v>
      </c>
      <c r="C12" s="38" t="s">
        <v>440</v>
      </c>
      <c r="D12" s="39"/>
      <c r="E12" s="24">
        <v>604550</v>
      </c>
      <c r="F12" s="239">
        <v>0</v>
      </c>
    </row>
    <row r="13" spans="2:6" x14ac:dyDescent="0.25">
      <c r="B13" s="91" t="s">
        <v>479</v>
      </c>
      <c r="C13" s="38" t="s">
        <v>441</v>
      </c>
      <c r="D13" s="39"/>
      <c r="E13" s="24">
        <v>453620</v>
      </c>
      <c r="F13" s="239">
        <v>13735</v>
      </c>
    </row>
    <row r="14" spans="2:6" x14ac:dyDescent="0.25">
      <c r="B14" s="91" t="s">
        <v>480</v>
      </c>
      <c r="C14" s="38" t="s">
        <v>442</v>
      </c>
      <c r="D14" s="39"/>
      <c r="E14" s="24">
        <v>-848704</v>
      </c>
      <c r="F14" s="239">
        <v>-414361</v>
      </c>
    </row>
    <row r="15" spans="2:6" x14ac:dyDescent="0.25">
      <c r="B15" s="91" t="s">
        <v>481</v>
      </c>
      <c r="C15" s="38" t="s">
        <v>443</v>
      </c>
      <c r="D15" s="39"/>
      <c r="E15" s="24">
        <v>-1275573</v>
      </c>
      <c r="F15" s="239">
        <v>-47758</v>
      </c>
    </row>
    <row r="16" spans="2:6" x14ac:dyDescent="0.25">
      <c r="B16" s="91" t="s">
        <v>482</v>
      </c>
      <c r="C16" s="38" t="s">
        <v>396</v>
      </c>
      <c r="D16" s="237"/>
      <c r="E16" s="24">
        <v>-19475</v>
      </c>
      <c r="F16" s="239">
        <v>-1235550</v>
      </c>
    </row>
    <row r="17" spans="2:6" x14ac:dyDescent="0.25">
      <c r="B17" s="242" t="s">
        <v>67</v>
      </c>
      <c r="C17" s="3" t="s">
        <v>444</v>
      </c>
      <c r="D17" s="39"/>
      <c r="E17" s="15">
        <v>-19964323</v>
      </c>
      <c r="F17" s="15">
        <v>-1508190</v>
      </c>
    </row>
    <row r="18" spans="2:6" x14ac:dyDescent="0.25">
      <c r="B18" s="91" t="s">
        <v>68</v>
      </c>
      <c r="C18" s="38" t="s">
        <v>445</v>
      </c>
      <c r="D18" s="237"/>
      <c r="E18" s="24">
        <v>-3090647</v>
      </c>
      <c r="F18" s="239">
        <v>-235400</v>
      </c>
    </row>
    <row r="19" spans="2:6" x14ac:dyDescent="0.25">
      <c r="B19" s="91" t="s">
        <v>63</v>
      </c>
      <c r="C19" s="38" t="s">
        <v>446</v>
      </c>
      <c r="D19" s="237"/>
      <c r="E19" s="24">
        <v>-5577748</v>
      </c>
      <c r="F19" s="239">
        <v>-1969089</v>
      </c>
    </row>
    <row r="20" spans="2:6" x14ac:dyDescent="0.25">
      <c r="B20" s="91" t="s">
        <v>69</v>
      </c>
      <c r="C20" s="38" t="s">
        <v>447</v>
      </c>
      <c r="D20" s="237"/>
      <c r="E20" s="24">
        <v>5551557</v>
      </c>
      <c r="F20" s="239">
        <v>-19633410</v>
      </c>
    </row>
    <row r="21" spans="2:6" x14ac:dyDescent="0.25">
      <c r="B21" s="91" t="s">
        <v>483</v>
      </c>
      <c r="C21" s="38" t="s">
        <v>448</v>
      </c>
      <c r="D21" s="237"/>
      <c r="E21" s="24">
        <v>-1292648</v>
      </c>
      <c r="F21" s="239">
        <v>-7337625</v>
      </c>
    </row>
    <row r="22" spans="2:6" x14ac:dyDescent="0.25">
      <c r="B22" s="91" t="s">
        <v>484</v>
      </c>
      <c r="C22" s="38" t="s">
        <v>449</v>
      </c>
      <c r="D22" s="237"/>
      <c r="E22" s="24">
        <v>1344060</v>
      </c>
      <c r="F22" s="239">
        <v>106497</v>
      </c>
    </row>
    <row r="23" spans="2:6" x14ac:dyDescent="0.25">
      <c r="B23" s="91" t="s">
        <v>485</v>
      </c>
      <c r="C23" s="38" t="s">
        <v>450</v>
      </c>
      <c r="D23" s="237"/>
      <c r="E23" s="24">
        <v>-9913444</v>
      </c>
      <c r="F23" s="239">
        <v>22979244</v>
      </c>
    </row>
    <row r="24" spans="2:6" x14ac:dyDescent="0.25">
      <c r="B24" s="91" t="s">
        <v>486</v>
      </c>
      <c r="C24" s="38" t="s">
        <v>451</v>
      </c>
      <c r="D24" s="237"/>
      <c r="E24" s="24">
        <v>0</v>
      </c>
      <c r="F24" s="24">
        <v>0</v>
      </c>
    </row>
    <row r="25" spans="2:6" x14ac:dyDescent="0.25">
      <c r="B25" s="91" t="s">
        <v>487</v>
      </c>
      <c r="C25" s="38" t="s">
        <v>452</v>
      </c>
      <c r="D25" s="237"/>
      <c r="E25" s="24">
        <v>-5286789</v>
      </c>
      <c r="F25" s="239">
        <v>463669</v>
      </c>
    </row>
    <row r="26" spans="2:6" x14ac:dyDescent="0.25">
      <c r="B26" s="91" t="s">
        <v>488</v>
      </c>
      <c r="C26" s="38" t="s">
        <v>453</v>
      </c>
      <c r="D26" s="237"/>
      <c r="E26" s="24">
        <v>0</v>
      </c>
      <c r="F26" s="24">
        <v>0</v>
      </c>
    </row>
    <row r="27" spans="2:6" x14ac:dyDescent="0.25">
      <c r="B27" s="91" t="s">
        <v>489</v>
      </c>
      <c r="C27" s="38" t="s">
        <v>454</v>
      </c>
      <c r="D27" s="237"/>
      <c r="E27" s="24">
        <v>-1698664</v>
      </c>
      <c r="F27" s="239">
        <v>4117924</v>
      </c>
    </row>
    <row r="28" spans="2:6" x14ac:dyDescent="0.25">
      <c r="B28" s="2" t="s">
        <v>8</v>
      </c>
      <c r="C28" s="3" t="s">
        <v>455</v>
      </c>
      <c r="D28" s="39"/>
      <c r="E28" s="15">
        <v>-19695970</v>
      </c>
      <c r="F28" s="15">
        <v>-583618</v>
      </c>
    </row>
    <row r="29" spans="2:6" x14ac:dyDescent="0.25">
      <c r="B29" s="2" t="s">
        <v>225</v>
      </c>
      <c r="C29" s="3" t="s">
        <v>456</v>
      </c>
      <c r="D29" s="237"/>
      <c r="E29" s="41"/>
      <c r="F29" s="41"/>
    </row>
    <row r="30" spans="2:6" x14ac:dyDescent="0.25">
      <c r="B30" s="2" t="s">
        <v>25</v>
      </c>
      <c r="C30" s="3" t="s">
        <v>457</v>
      </c>
      <c r="D30" s="39"/>
      <c r="E30" s="15">
        <v>-643660</v>
      </c>
      <c r="F30" s="15">
        <v>-1651901</v>
      </c>
    </row>
    <row r="31" spans="2:6" x14ac:dyDescent="0.25">
      <c r="B31" s="89" t="s">
        <v>90</v>
      </c>
      <c r="C31" s="38" t="s">
        <v>458</v>
      </c>
      <c r="D31" s="237"/>
      <c r="E31" s="24">
        <v>-22500</v>
      </c>
      <c r="F31" s="240">
        <v>0</v>
      </c>
    </row>
    <row r="32" spans="2:6" x14ac:dyDescent="0.25">
      <c r="B32" s="89" t="s">
        <v>91</v>
      </c>
      <c r="C32" s="38" t="s">
        <v>459</v>
      </c>
      <c r="D32" s="237"/>
      <c r="E32" s="24">
        <v>0</v>
      </c>
      <c r="F32" s="239">
        <v>0</v>
      </c>
    </row>
    <row r="33" spans="2:10" x14ac:dyDescent="0.25">
      <c r="B33" s="89" t="s">
        <v>92</v>
      </c>
      <c r="C33" s="38" t="s">
        <v>460</v>
      </c>
      <c r="D33" s="237"/>
      <c r="E33" s="24">
        <v>-630944</v>
      </c>
      <c r="F33" s="239">
        <v>-132973</v>
      </c>
    </row>
    <row r="34" spans="2:10" x14ac:dyDescent="0.25">
      <c r="B34" s="89" t="s">
        <v>95</v>
      </c>
      <c r="C34" s="38" t="s">
        <v>461</v>
      </c>
      <c r="D34" s="39"/>
      <c r="E34" s="24">
        <v>538</v>
      </c>
      <c r="F34" s="239">
        <v>12865</v>
      </c>
    </row>
    <row r="35" spans="2:10" x14ac:dyDescent="0.25">
      <c r="B35" s="89" t="s">
        <v>356</v>
      </c>
      <c r="C35" s="38" t="s">
        <v>462</v>
      </c>
      <c r="D35" s="39"/>
      <c r="E35" s="24">
        <v>-342140</v>
      </c>
      <c r="F35" s="239">
        <v>-2720682</v>
      </c>
    </row>
    <row r="36" spans="2:10" x14ac:dyDescent="0.25">
      <c r="B36" s="89" t="s">
        <v>357</v>
      </c>
      <c r="C36" s="38" t="s">
        <v>463</v>
      </c>
      <c r="D36" s="39"/>
      <c r="E36" s="24">
        <v>2983272</v>
      </c>
      <c r="F36" s="239">
        <v>1877904</v>
      </c>
    </row>
    <row r="37" spans="2:10" x14ac:dyDescent="0.25">
      <c r="B37" s="89" t="s">
        <v>490</v>
      </c>
      <c r="C37" s="38" t="s">
        <v>464</v>
      </c>
      <c r="D37" s="39"/>
      <c r="E37" s="24">
        <v>-2631886</v>
      </c>
      <c r="F37" s="239">
        <v>-689015</v>
      </c>
    </row>
    <row r="38" spans="2:10" x14ac:dyDescent="0.25">
      <c r="B38" s="89" t="s">
        <v>491</v>
      </c>
      <c r="C38" s="38" t="s">
        <v>465</v>
      </c>
      <c r="D38" s="39"/>
      <c r="E38" s="24">
        <v>0</v>
      </c>
      <c r="F38" s="239">
        <v>0</v>
      </c>
    </row>
    <row r="39" spans="2:10" x14ac:dyDescent="0.25">
      <c r="B39" s="89" t="s">
        <v>492</v>
      </c>
      <c r="C39" s="38" t="s">
        <v>396</v>
      </c>
      <c r="D39" s="237"/>
      <c r="E39" s="15">
        <v>0</v>
      </c>
      <c r="F39" s="15">
        <v>0</v>
      </c>
    </row>
    <row r="40" spans="2:10" x14ac:dyDescent="0.25">
      <c r="B40" s="2" t="s">
        <v>466</v>
      </c>
      <c r="C40" s="3" t="s">
        <v>467</v>
      </c>
      <c r="D40" s="39"/>
      <c r="E40" s="15"/>
      <c r="F40" s="15"/>
    </row>
    <row r="41" spans="2:10" x14ac:dyDescent="0.25">
      <c r="B41" s="2" t="s">
        <v>31</v>
      </c>
      <c r="C41" s="3" t="s">
        <v>468</v>
      </c>
      <c r="D41" s="39"/>
      <c r="E41" s="15">
        <v>8265528</v>
      </c>
      <c r="F41" s="15">
        <v>1049804</v>
      </c>
    </row>
    <row r="42" spans="2:10" x14ac:dyDescent="0.25">
      <c r="B42" s="89" t="s">
        <v>96</v>
      </c>
      <c r="C42" s="38" t="s">
        <v>469</v>
      </c>
      <c r="D42" s="39"/>
      <c r="E42" s="24">
        <v>12605957</v>
      </c>
      <c r="F42" s="24">
        <v>5778252</v>
      </c>
    </row>
    <row r="43" spans="2:10" x14ac:dyDescent="0.25">
      <c r="B43" s="89" t="s">
        <v>97</v>
      </c>
      <c r="C43" s="38" t="s">
        <v>470</v>
      </c>
      <c r="D43" s="39"/>
      <c r="E43" s="24">
        <v>-4287791</v>
      </c>
      <c r="F43" s="24">
        <v>-4688317</v>
      </c>
      <c r="I43" s="244"/>
      <c r="J43" s="244"/>
    </row>
    <row r="44" spans="2:10" x14ac:dyDescent="0.25">
      <c r="B44" s="89" t="s">
        <v>270</v>
      </c>
      <c r="C44" s="38" t="s">
        <v>471</v>
      </c>
      <c r="D44" s="39"/>
      <c r="E44" s="24">
        <v>0</v>
      </c>
      <c r="F44" s="24">
        <v>0</v>
      </c>
      <c r="I44" s="244"/>
      <c r="J44" s="244"/>
    </row>
    <row r="45" spans="2:10" x14ac:dyDescent="0.25">
      <c r="B45" s="89" t="s">
        <v>493</v>
      </c>
      <c r="C45" s="38" t="s">
        <v>472</v>
      </c>
      <c r="D45" s="39"/>
      <c r="E45" s="24">
        <v>0</v>
      </c>
      <c r="F45" s="24">
        <v>0</v>
      </c>
      <c r="I45" s="244"/>
      <c r="J45" s="244"/>
    </row>
    <row r="46" spans="2:10" x14ac:dyDescent="0.25">
      <c r="B46" s="89" t="s">
        <v>494</v>
      </c>
      <c r="C46" s="38" t="s">
        <v>473</v>
      </c>
      <c r="D46" s="39"/>
      <c r="E46" s="24">
        <v>-52638</v>
      </c>
      <c r="F46" s="24">
        <v>-40131</v>
      </c>
      <c r="I46" s="244"/>
      <c r="J46" s="244"/>
    </row>
    <row r="47" spans="2:10" x14ac:dyDescent="0.25">
      <c r="B47" s="89" t="s">
        <v>495</v>
      </c>
      <c r="C47" s="38" t="s">
        <v>51</v>
      </c>
      <c r="D47" s="237"/>
      <c r="E47" s="40">
        <v>0</v>
      </c>
      <c r="F47" s="40">
        <v>0</v>
      </c>
    </row>
    <row r="48" spans="2:10" x14ac:dyDescent="0.25">
      <c r="B48" s="2" t="s">
        <v>35</v>
      </c>
      <c r="C48" s="3" t="s">
        <v>474</v>
      </c>
      <c r="D48" s="115" t="s">
        <v>70</v>
      </c>
      <c r="E48" s="15">
        <v>1068724</v>
      </c>
      <c r="F48" s="15">
        <v>192698</v>
      </c>
    </row>
    <row r="49" spans="2:6" x14ac:dyDescent="0.25">
      <c r="B49" s="2" t="s">
        <v>46</v>
      </c>
      <c r="C49" s="3" t="s">
        <v>475</v>
      </c>
      <c r="D49" s="115" t="s">
        <v>70</v>
      </c>
      <c r="E49" s="15">
        <v>-11005378</v>
      </c>
      <c r="F49" s="15">
        <v>-993017</v>
      </c>
    </row>
    <row r="50" spans="2:6" x14ac:dyDescent="0.25">
      <c r="B50" s="2" t="s">
        <v>48</v>
      </c>
      <c r="C50" s="3" t="s">
        <v>476</v>
      </c>
      <c r="D50" s="115" t="s">
        <v>70</v>
      </c>
      <c r="E50" s="15">
        <v>41562423</v>
      </c>
      <c r="F50" s="15">
        <v>21154391</v>
      </c>
    </row>
    <row r="51" spans="2:6" ht="15.75" thickBot="1" x14ac:dyDescent="0.3">
      <c r="B51" s="4" t="s">
        <v>52</v>
      </c>
      <c r="C51" s="88" t="s">
        <v>477</v>
      </c>
      <c r="D51" s="241" t="s">
        <v>70</v>
      </c>
      <c r="E51" s="87">
        <v>30557045</v>
      </c>
      <c r="F51" s="87">
        <v>20161374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2024-05-14T10:26:07Z</dcterms:modified>
</cp:coreProperties>
</file>